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zirel\Downloads\"/>
    </mc:Choice>
  </mc:AlternateContent>
  <xr:revisionPtr revIDLastSave="0" documentId="8_{F71313D5-4B8C-42CA-ACD1-F7AE29B686BA}" xr6:coauthVersionLast="47" xr6:coauthVersionMax="47" xr10:uidLastSave="{00000000-0000-0000-0000-000000000000}"/>
  <bookViews>
    <workbookView xWindow="30615" yWindow="1680" windowWidth="21810" windowHeight="17175" activeTab="1" xr2:uid="{00000000-000D-0000-FFFF-FFFF00000000}"/>
  </bookViews>
  <sheets>
    <sheet name="Kaubamaht_Cargo volume" sheetId="6" r:id="rId1"/>
    <sheet name="Reisijad_Passengers" sheetId="5" r:id="rId2"/>
    <sheet name="Laevakülastused_Vessel cal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6" l="1"/>
  <c r="B19" i="7" l="1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</calcChain>
</file>

<file path=xl/sharedStrings.xml><?xml version="1.0" encoding="utf-8"?>
<sst xmlns="http://schemas.openxmlformats.org/spreadsheetml/2006/main" count="190" uniqueCount="140">
  <si>
    <t>2014 Q 1</t>
  </si>
  <si>
    <t>2014 Q 2</t>
  </si>
  <si>
    <t>2014 Q 3</t>
  </si>
  <si>
    <t>2014 Q 4</t>
  </si>
  <si>
    <t>2015 Q 1</t>
  </si>
  <si>
    <t>2015 Q 2</t>
  </si>
  <si>
    <t>2015 Q 3</t>
  </si>
  <si>
    <t>2015 Q 4</t>
  </si>
  <si>
    <t>2016 Q 1</t>
  </si>
  <si>
    <t>2016 Q 2</t>
  </si>
  <si>
    <t>2016 Q 3</t>
  </si>
  <si>
    <t>2016 Q 4</t>
  </si>
  <si>
    <t>2017 Q 1</t>
  </si>
  <si>
    <t>2017 Q 2</t>
  </si>
  <si>
    <t>2017 Q 3</t>
  </si>
  <si>
    <t>2017 Q 4</t>
  </si>
  <si>
    <t>2018 Q 1</t>
  </si>
  <si>
    <t>2018 Q 2</t>
  </si>
  <si>
    <t>2018 Q 3</t>
  </si>
  <si>
    <t>2018 Q 4</t>
  </si>
  <si>
    <t>2019 Q 1</t>
  </si>
  <si>
    <t>2019 Q 2</t>
  </si>
  <si>
    <t>2019 Q 3</t>
  </si>
  <si>
    <t>2019 Q 4</t>
  </si>
  <si>
    <t>2020 Q 1</t>
  </si>
  <si>
    <t>Kaubalaevad</t>
  </si>
  <si>
    <t>Reisilaevad (sh ro-pax)</t>
  </si>
  <si>
    <t>Traditisoonilised kruiisilaevad</t>
  </si>
  <si>
    <t>Laevakülastuste arv</t>
  </si>
  <si>
    <t>KOKKU</t>
  </si>
  <si>
    <t>Vessel calls</t>
  </si>
  <si>
    <t>Cargo vessels</t>
  </si>
  <si>
    <t>PAX vessels (incl. ROPAX)</t>
  </si>
  <si>
    <t>Cruise vessels (trad.)</t>
  </si>
  <si>
    <t>TOTAL</t>
  </si>
  <si>
    <t>Konteiner</t>
  </si>
  <si>
    <t>Mittemereline</t>
  </si>
  <si>
    <t>Puistlast</t>
  </si>
  <si>
    <t>Segalast</t>
  </si>
  <si>
    <t>Vedellast</t>
  </si>
  <si>
    <t>Ro-Ro</t>
  </si>
  <si>
    <t>Dry bulk</t>
  </si>
  <si>
    <t>Containers</t>
  </si>
  <si>
    <t>General cargo</t>
  </si>
  <si>
    <t>Non-marine</t>
  </si>
  <si>
    <t>tuh tonnides / in thousand tonnes</t>
  </si>
  <si>
    <t>Kaubamaht lastiliikide lõikes</t>
  </si>
  <si>
    <t>AS Tallinna Sadam</t>
  </si>
  <si>
    <t>Cargo volume by cargo type</t>
  </si>
  <si>
    <t>Tallinn-Helsingi</t>
  </si>
  <si>
    <t>Tallinn-Stockholm</t>
  </si>
  <si>
    <t>Muuga-Vuosaari</t>
  </si>
  <si>
    <t>Tallinn-Helsinki</t>
  </si>
  <si>
    <t>Tallinn-Peterburi</t>
  </si>
  <si>
    <t>Kruiisireisijad (tradits.)</t>
  </si>
  <si>
    <t>Muud reisijad</t>
  </si>
  <si>
    <t>Tallinn-St. Petersburg</t>
  </si>
  <si>
    <t>Cruise (traditional)</t>
  </si>
  <si>
    <t>Other</t>
  </si>
  <si>
    <t>ENG</t>
  </si>
  <si>
    <t>EST</t>
  </si>
  <si>
    <t>Number of passengers by line</t>
  </si>
  <si>
    <t>tuhat inimest / thousand PAX</t>
  </si>
  <si>
    <t>Liquid bulk</t>
  </si>
  <si>
    <t>2020 Q 2</t>
  </si>
  <si>
    <t>Reisijate arv liinide lõikes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</si>
  <si>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</si>
  <si>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</si>
  <si>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</si>
  <si>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</si>
  <si>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</si>
  <si>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</si>
  <si>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</si>
  <si>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</si>
  <si>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</si>
  <si>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</si>
  <si>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</si>
  <si>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</si>
  <si>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</si>
  <si>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</si>
  <si>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</si>
  <si>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</si>
  <si>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</si>
  <si>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</si>
  <si>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2019-9</t>
  </si>
  <si>
    <t>2019-8</t>
  </si>
  <si>
    <t>2019-7</t>
  </si>
  <si>
    <t>2019-6</t>
  </si>
  <si>
    <t>2019-5</t>
  </si>
  <si>
    <t>2019-4</t>
  </si>
  <si>
    <t>2019-3</t>
  </si>
  <si>
    <t>2019-2</t>
  </si>
  <si>
    <t>2019-1</t>
  </si>
  <si>
    <t>2018-12</t>
  </si>
  <si>
    <t>2018-11</t>
  </si>
  <si>
    <t>2018-10</t>
  </si>
  <si>
    <t>2018-9</t>
  </si>
  <si>
    <t>2018-8</t>
  </si>
  <si>
    <t>2018-7</t>
  </si>
  <si>
    <t>2018-6</t>
  </si>
  <si>
    <t>2018-5</t>
  </si>
  <si>
    <t>2018-4</t>
  </si>
  <si>
    <t>2018-3</t>
  </si>
  <si>
    <t>2018-2</t>
  </si>
  <si>
    <t>2018-1</t>
  </si>
  <si>
    <t>2020 Q 3</t>
  </si>
  <si>
    <t>2020 Q 4</t>
  </si>
  <si>
    <t>2021 Q 1</t>
  </si>
  <si>
    <t>2021 Q2</t>
  </si>
  <si>
    <t>2021-04</t>
  </si>
  <si>
    <t>2021-05</t>
  </si>
  <si>
    <t>2021-06</t>
  </si>
  <si>
    <t>2021 Q3</t>
  </si>
  <si>
    <t>2021-07</t>
  </si>
  <si>
    <t>2021-08</t>
  </si>
  <si>
    <t>2021-09</t>
  </si>
  <si>
    <t>2021 Q4</t>
  </si>
  <si>
    <t>2021-12</t>
  </si>
  <si>
    <t>2021-11</t>
  </si>
  <si>
    <t>2021-10</t>
  </si>
  <si>
    <t>2022 Q 1</t>
  </si>
  <si>
    <t>2022 Q2</t>
  </si>
  <si>
    <t>2022 Q3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</si>
  <si>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</si>
  <si>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</si>
  <si>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</si>
  <si>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</si>
  <si>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</si>
  <si>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</si>
  <si>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</si>
  <si>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</si>
  <si>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</si>
  <si>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</si>
  <si>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</si>
  <si>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</si>
  <si>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</si>
  <si>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</si>
  <si>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</si>
  <si>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2022 Q4</t>
  </si>
  <si>
    <t>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</si>
</sst>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00000A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rgb="FFC1D6EA"/>
      </patternFill>
    </fill>
    <fill>
      <patternFill patternType="solid">
        <fgColor theme="3"/>
        <bgColor rgb="FFC1D6E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3" fontId="3" fillId="0" borderId="2" xfId="0" applyNumberFormat="1" applyFont="1" applyBorder="1"/>
    <xf numFmtId="3" fontId="0" fillId="0" borderId="2" xfId="0" applyNumberFormat="1" applyBorder="1"/>
    <xf numFmtId="3" fontId="3" fillId="0" borderId="3" xfId="0" applyNumberFormat="1" applyFont="1" applyBorder="1"/>
    <xf numFmtId="3" fontId="0" fillId="0" borderId="3" xfId="0" applyNumberFormat="1" applyBorder="1"/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0" fontId="8" fillId="0" borderId="0" xfId="1" applyFont="1"/>
    <xf numFmtId="0" fontId="8" fillId="0" borderId="0" xfId="0" applyFont="1"/>
    <xf numFmtId="0" fontId="9" fillId="0" borderId="0" xfId="1" applyFont="1"/>
    <xf numFmtId="0" fontId="9" fillId="0" borderId="0" xfId="0" applyFont="1"/>
    <xf numFmtId="0" fontId="10" fillId="0" borderId="0" xfId="1" applyFont="1" applyFill="1" applyBorder="1"/>
    <xf numFmtId="0" fontId="11" fillId="0" borderId="0" xfId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2" xfId="0" applyFont="1" applyBorder="1"/>
    <xf numFmtId="0" fontId="12" fillId="0" borderId="0" xfId="0" applyFont="1"/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" fillId="0" borderId="4" xfId="0" applyFont="1" applyBorder="1"/>
    <xf numFmtId="0" fontId="3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3" fontId="1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7" xfId="1" applyFont="1" applyFill="1" applyBorder="1" applyAlignment="1">
      <alignment horizontal="center"/>
    </xf>
    <xf numFmtId="3" fontId="3" fillId="0" borderId="7" xfId="1" applyNumberFormat="1" applyFont="1" applyFill="1" applyBorder="1" applyAlignment="1"/>
    <xf numFmtId="3" fontId="1" fillId="0" borderId="7" xfId="1" applyNumberFormat="1" applyFont="1" applyFill="1" applyBorder="1" applyAlignment="1"/>
    <xf numFmtId="1" fontId="3" fillId="0" borderId="0" xfId="0" applyNumberFormat="1" applyFont="1"/>
    <xf numFmtId="1" fontId="1" fillId="0" borderId="4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0" fillId="0" borderId="7" xfId="0" applyNumberFormat="1" applyBorder="1"/>
    <xf numFmtId="1" fontId="0" fillId="0" borderId="2" xfId="0" applyNumberFormat="1" applyBorder="1"/>
    <xf numFmtId="0" fontId="1" fillId="0" borderId="2" xfId="0" applyFont="1" applyFill="1" applyBorder="1"/>
    <xf numFmtId="1" fontId="3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" fontId="0" fillId="0" borderId="2" xfId="0" applyNumberFormat="1" applyFill="1" applyBorder="1"/>
  </cellXfs>
  <cellStyles count="2">
    <cellStyle name="Normal" xfId="0" builtinId="0"/>
    <cellStyle name="Normal 2" xfId="1" xr:uid="{0103D2AB-D2F5-4F7A-9B1E-F1BA295E0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65B9-BA26-48E3-9A3E-902A4F84C95C}">
  <dimension ref="A1:AB44"/>
  <sheetViews>
    <sheetView workbookViewId="0">
      <selection activeCell="L16" sqref="L16"/>
    </sheetView>
  </sheetViews>
  <sheetFormatPr defaultRowHeight="15" x14ac:dyDescent="0.25"/>
  <cols>
    <col min="1" max="1" width="9.140625" style="2"/>
    <col min="2" max="2" width="12.85546875" style="2" customWidth="1"/>
    <col min="3" max="3" width="13.42578125" style="1" customWidth="1"/>
    <col min="4" max="5" width="12.5703125" style="1" customWidth="1"/>
    <col min="6" max="6" width="12.85546875" style="1" customWidth="1"/>
    <col min="7" max="7" width="12.5703125" style="1" bestFit="1" customWidth="1"/>
    <col min="8" max="8" width="14" style="1" customWidth="1"/>
    <col min="9" max="16384" width="9.140625" style="1"/>
  </cols>
  <sheetData>
    <row r="1" spans="1:28" s="26" customFormat="1" ht="15" customHeight="1" x14ac:dyDescent="0.25">
      <c r="A1" s="29" t="s">
        <v>46</v>
      </c>
      <c r="B1" s="2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6" customFormat="1" ht="15" customHeight="1" x14ac:dyDescent="0.25">
      <c r="A2" s="29" t="s">
        <v>48</v>
      </c>
      <c r="B2" s="2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s="26" customFormat="1" ht="15" customHeight="1" x14ac:dyDescent="0.25">
      <c r="A3" s="30" t="s">
        <v>47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8" customFormat="1" ht="15" customHeight="1" x14ac:dyDescent="0.25">
      <c r="A4" s="30"/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28" customFormat="1" ht="15" customHeight="1" x14ac:dyDescent="0.25">
      <c r="A5" s="27" t="s">
        <v>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x14ac:dyDescent="0.25">
      <c r="A6" s="14" t="s">
        <v>60</v>
      </c>
      <c r="B6" s="15" t="s">
        <v>29</v>
      </c>
      <c r="C6" s="16" t="s">
        <v>39</v>
      </c>
      <c r="D6" s="16" t="s">
        <v>40</v>
      </c>
      <c r="E6" s="16" t="s">
        <v>37</v>
      </c>
      <c r="F6" s="16" t="s">
        <v>35</v>
      </c>
      <c r="G6" s="16" t="s">
        <v>38</v>
      </c>
      <c r="H6" s="16" t="s">
        <v>36</v>
      </c>
    </row>
    <row r="7" spans="1:28" x14ac:dyDescent="0.25">
      <c r="A7" s="17" t="s">
        <v>59</v>
      </c>
      <c r="B7" s="17" t="s">
        <v>34</v>
      </c>
      <c r="C7" s="18" t="s">
        <v>63</v>
      </c>
      <c r="D7" s="18" t="s">
        <v>40</v>
      </c>
      <c r="E7" s="18" t="s">
        <v>41</v>
      </c>
      <c r="F7" s="18" t="s">
        <v>42</v>
      </c>
      <c r="G7" s="18" t="s">
        <v>43</v>
      </c>
      <c r="H7" s="18" t="s">
        <v>44</v>
      </c>
    </row>
    <row r="8" spans="1:28" x14ac:dyDescent="0.25">
      <c r="A8" s="19" t="s">
        <v>139</v>
      </c>
      <c r="B8" s="20">
        <v>3363.6669999999999</v>
      </c>
      <c r="C8" s="21">
        <v>514.94399999999996</v>
      </c>
      <c r="D8" s="21">
        <v>1729.393</v>
      </c>
      <c r="E8" s="21">
        <v>526.56899999999996</v>
      </c>
      <c r="F8" s="21">
        <v>467.12700000000001</v>
      </c>
      <c r="G8" s="21">
        <v>104.108</v>
      </c>
      <c r="H8" s="21">
        <v>21.526</v>
      </c>
    </row>
    <row r="9" spans="1:28" x14ac:dyDescent="0.25">
      <c r="A9" s="19" t="s">
        <v>138</v>
      </c>
      <c r="B9" s="20">
        <v>3873.9589999999998</v>
      </c>
      <c r="C9" s="21">
        <v>834.99400000000003</v>
      </c>
      <c r="D9" s="21">
        <v>1653.9770000000001</v>
      </c>
      <c r="E9" s="21">
        <v>765.37599999999998</v>
      </c>
      <c r="F9" s="21">
        <v>471.50700000000001</v>
      </c>
      <c r="G9" s="21">
        <v>133.93199999999999</v>
      </c>
      <c r="H9" s="21">
        <v>14.173999999999999</v>
      </c>
    </row>
    <row r="10" spans="1:28" s="2" customFormat="1" x14ac:dyDescent="0.25">
      <c r="A10" s="50" t="s">
        <v>122</v>
      </c>
      <c r="B10" s="52">
        <v>4843.4879469999996</v>
      </c>
      <c r="C10" s="51">
        <v>1663.6730579999992</v>
      </c>
      <c r="D10" s="51">
        <v>1661.7965270000002</v>
      </c>
      <c r="E10" s="51">
        <v>736.90180799999996</v>
      </c>
      <c r="F10" s="51">
        <v>549.82183799999996</v>
      </c>
      <c r="G10" s="51">
        <v>159.92460600000001</v>
      </c>
      <c r="H10" s="51">
        <v>71.370109999999997</v>
      </c>
    </row>
    <row r="11" spans="1:28" x14ac:dyDescent="0.25">
      <c r="A11" s="19" t="s">
        <v>121</v>
      </c>
      <c r="B11" s="20">
        <v>4682.7888799999955</v>
      </c>
      <c r="C11" s="21">
        <v>1412.7491259999997</v>
      </c>
      <c r="D11" s="21">
        <v>1871.9955179999956</v>
      </c>
      <c r="E11" s="21">
        <v>570.90399100000002</v>
      </c>
      <c r="F11" s="21">
        <v>590.9190709999998</v>
      </c>
      <c r="G11" s="21">
        <v>205.90577999999996</v>
      </c>
      <c r="H11" s="21">
        <v>30.315394000000001</v>
      </c>
    </row>
    <row r="12" spans="1:28" x14ac:dyDescent="0.25">
      <c r="A12" s="19" t="s">
        <v>120</v>
      </c>
      <c r="B12" s="20">
        <v>4360.7792580000023</v>
      </c>
      <c r="C12" s="21">
        <v>1156.2814009999997</v>
      </c>
      <c r="D12" s="21">
        <v>1702.7457000000022</v>
      </c>
      <c r="E12" s="21">
        <v>874.03352699999994</v>
      </c>
      <c r="F12" s="21">
        <v>507.82400500000011</v>
      </c>
      <c r="G12" s="21">
        <v>111.67675699999997</v>
      </c>
      <c r="H12" s="21">
        <v>8.2178680000000011</v>
      </c>
    </row>
    <row r="13" spans="1:28" x14ac:dyDescent="0.25">
      <c r="A13" s="59" t="s">
        <v>116</v>
      </c>
      <c r="B13" s="60">
        <v>4687.8337629999996</v>
      </c>
      <c r="C13" s="61">
        <v>1441.0428380000001</v>
      </c>
      <c r="D13" s="61">
        <v>1670.6311889999999</v>
      </c>
      <c r="E13" s="61">
        <v>956.39531700000009</v>
      </c>
      <c r="F13" s="61">
        <v>501.61682999999999</v>
      </c>
      <c r="G13" s="61">
        <v>118.083421</v>
      </c>
      <c r="H13" s="61">
        <v>6.4168000000000003E-2</v>
      </c>
    </row>
    <row r="14" spans="1:28" s="2" customFormat="1" x14ac:dyDescent="0.25">
      <c r="A14" s="50" t="s">
        <v>112</v>
      </c>
      <c r="B14" s="52">
        <v>6541</v>
      </c>
      <c r="C14" s="51">
        <v>2976.3159679999999</v>
      </c>
      <c r="D14" s="51">
        <v>1598.5112939999999</v>
      </c>
      <c r="E14" s="51">
        <v>1371.317573</v>
      </c>
      <c r="F14" s="51">
        <v>465.29625699999997</v>
      </c>
      <c r="G14" s="51">
        <v>129.48183500000002</v>
      </c>
      <c r="H14" s="51">
        <v>0.24374600000000002</v>
      </c>
    </row>
    <row r="15" spans="1:28" x14ac:dyDescent="0.25">
      <c r="A15" s="19" t="s">
        <v>108</v>
      </c>
      <c r="B15" s="20">
        <f>SUM(C15:H15)</f>
        <v>5892.6649189999989</v>
      </c>
      <c r="C15" s="21">
        <v>2352.2181219999998</v>
      </c>
      <c r="D15" s="21">
        <v>1677.3821210000001</v>
      </c>
      <c r="E15" s="21">
        <v>1259.2641859999999</v>
      </c>
      <c r="F15" s="21">
        <v>483.48416700000001</v>
      </c>
      <c r="G15" s="21">
        <v>119.84936500000001</v>
      </c>
      <c r="H15" s="21">
        <v>0.46695800000000004</v>
      </c>
    </row>
    <row r="16" spans="1:28" x14ac:dyDescent="0.25">
      <c r="A16" s="19" t="s">
        <v>107</v>
      </c>
      <c r="B16" s="20">
        <v>5275.3247799999999</v>
      </c>
      <c r="C16" s="21">
        <v>2067.704127</v>
      </c>
      <c r="D16" s="21">
        <v>1541.7327209999999</v>
      </c>
      <c r="E16" s="21">
        <v>1101.8585130000001</v>
      </c>
      <c r="F16" s="21">
        <v>442.14079800000002</v>
      </c>
      <c r="G16" s="21">
        <v>121.856044</v>
      </c>
      <c r="H16" s="21">
        <v>3.2576999999999995E-2</v>
      </c>
    </row>
    <row r="17" spans="1:8" x14ac:dyDescent="0.25">
      <c r="A17" s="19" t="s">
        <v>106</v>
      </c>
      <c r="B17" s="20">
        <v>5789.7449050000005</v>
      </c>
      <c r="C17" s="21">
        <v>2483.6810390000001</v>
      </c>
      <c r="D17" s="21">
        <v>1465.3764099999999</v>
      </c>
      <c r="E17" s="21">
        <v>1285.8801680000001</v>
      </c>
      <c r="F17" s="21">
        <v>458.449457</v>
      </c>
      <c r="G17" s="21">
        <v>91.666263999999998</v>
      </c>
      <c r="H17" s="21">
        <v>4.691567</v>
      </c>
    </row>
    <row r="18" spans="1:8" x14ac:dyDescent="0.25">
      <c r="A18" s="19" t="s">
        <v>105</v>
      </c>
      <c r="B18" s="20">
        <v>5301.5410470000006</v>
      </c>
      <c r="C18" s="21">
        <v>1911.227091</v>
      </c>
      <c r="D18" s="21">
        <v>1416.3443419999999</v>
      </c>
      <c r="E18" s="21">
        <v>1417.4035919999999</v>
      </c>
      <c r="F18" s="21">
        <v>461.37247400000001</v>
      </c>
      <c r="G18" s="21">
        <v>85.064616999999998</v>
      </c>
      <c r="H18" s="21">
        <v>10.128931</v>
      </c>
    </row>
    <row r="19" spans="1:8" x14ac:dyDescent="0.25">
      <c r="A19" s="19" t="s">
        <v>64</v>
      </c>
      <c r="B19" s="20">
        <v>5420.7084779999996</v>
      </c>
      <c r="C19" s="21">
        <v>2554.7491439999999</v>
      </c>
      <c r="D19" s="21">
        <v>1348.879056</v>
      </c>
      <c r="E19" s="21">
        <v>946.808581</v>
      </c>
      <c r="F19" s="21">
        <v>431.58949699999999</v>
      </c>
      <c r="G19" s="21">
        <v>136.65433300000001</v>
      </c>
      <c r="H19" s="21">
        <v>2.0278670000000001</v>
      </c>
    </row>
    <row r="20" spans="1:8" x14ac:dyDescent="0.25">
      <c r="A20" s="19" t="s">
        <v>24</v>
      </c>
      <c r="B20" s="20">
        <v>4814.6166370000001</v>
      </c>
      <c r="C20" s="21">
        <v>2161.245625</v>
      </c>
      <c r="D20" s="21">
        <v>1332.8415210000001</v>
      </c>
      <c r="E20" s="21">
        <v>767.05068400000005</v>
      </c>
      <c r="F20" s="21">
        <v>456.56733399999996</v>
      </c>
      <c r="G20" s="21">
        <v>96.907055999999997</v>
      </c>
      <c r="H20" s="21">
        <v>4.4169999999999999E-3</v>
      </c>
    </row>
    <row r="21" spans="1:8" x14ac:dyDescent="0.25">
      <c r="A21" s="19" t="s">
        <v>23</v>
      </c>
      <c r="B21" s="20">
        <v>5647.4452959999999</v>
      </c>
      <c r="C21" s="21">
        <v>2458.6227979999999</v>
      </c>
      <c r="D21" s="21">
        <v>1327.1393410000001</v>
      </c>
      <c r="E21" s="21">
        <v>1312.2509990000001</v>
      </c>
      <c r="F21" s="21">
        <v>440.51333600000004</v>
      </c>
      <c r="G21" s="21">
        <v>108.90500299999999</v>
      </c>
      <c r="H21" s="21">
        <v>1.3819000000000001E-2</v>
      </c>
    </row>
    <row r="22" spans="1:8" x14ac:dyDescent="0.25">
      <c r="A22" s="19" t="s">
        <v>22</v>
      </c>
      <c r="B22" s="20">
        <v>4274.7246990000003</v>
      </c>
      <c r="C22" s="21">
        <v>1115.7202769999999</v>
      </c>
      <c r="D22" s="21">
        <v>1352.1072080000001</v>
      </c>
      <c r="E22" s="21">
        <v>1244.5801140000001</v>
      </c>
      <c r="F22" s="21">
        <v>446.85592599999995</v>
      </c>
      <c r="G22" s="21">
        <v>112.510739</v>
      </c>
      <c r="H22" s="21">
        <v>2.9504350000000001</v>
      </c>
    </row>
    <row r="23" spans="1:8" x14ac:dyDescent="0.25">
      <c r="A23" s="19" t="s">
        <v>21</v>
      </c>
      <c r="B23" s="20">
        <v>5290.4650820000006</v>
      </c>
      <c r="C23" s="21">
        <v>2090.5029920000002</v>
      </c>
      <c r="D23" s="21">
        <v>1411.1501969999999</v>
      </c>
      <c r="E23" s="21">
        <v>1133.9750139999999</v>
      </c>
      <c r="F23" s="21">
        <v>458.41142300000001</v>
      </c>
      <c r="G23" s="21">
        <v>196.14120800000001</v>
      </c>
      <c r="H23" s="21">
        <v>0.284248</v>
      </c>
    </row>
    <row r="24" spans="1:8" x14ac:dyDescent="0.25">
      <c r="A24" s="19" t="s">
        <v>20</v>
      </c>
      <c r="B24" s="20">
        <v>4718.7876880000003</v>
      </c>
      <c r="C24" s="21">
        <v>1954.4094809999999</v>
      </c>
      <c r="D24" s="21">
        <v>1274.2827299999999</v>
      </c>
      <c r="E24" s="21">
        <v>822.75501499999996</v>
      </c>
      <c r="F24" s="21">
        <v>489.53396000000004</v>
      </c>
      <c r="G24" s="21">
        <v>177.51545899999999</v>
      </c>
      <c r="H24" s="21">
        <v>0.291043</v>
      </c>
    </row>
    <row r="25" spans="1:8" x14ac:dyDescent="0.25">
      <c r="A25" s="19" t="s">
        <v>19</v>
      </c>
      <c r="B25" s="20">
        <v>5027.8805269999993</v>
      </c>
      <c r="C25" s="21">
        <v>1954.7138110000001</v>
      </c>
      <c r="D25" s="21">
        <v>1300.6555049999999</v>
      </c>
      <c r="E25" s="21">
        <v>1148.5237949999998</v>
      </c>
      <c r="F25" s="21">
        <v>473.34474399999999</v>
      </c>
      <c r="G25" s="21">
        <v>149.57221200000001</v>
      </c>
      <c r="H25" s="21">
        <v>1.07046</v>
      </c>
    </row>
    <row r="26" spans="1:8" x14ac:dyDescent="0.25">
      <c r="A26" s="19" t="s">
        <v>18</v>
      </c>
      <c r="B26" s="20">
        <v>5489.266318</v>
      </c>
      <c r="C26" s="21">
        <v>2595.7741060000003</v>
      </c>
      <c r="D26" s="21">
        <v>1315.2691710000001</v>
      </c>
      <c r="E26" s="21">
        <v>978.50692700000002</v>
      </c>
      <c r="F26" s="21">
        <v>455.34109899999999</v>
      </c>
      <c r="G26" s="21">
        <v>144.00584899999998</v>
      </c>
      <c r="H26" s="21">
        <v>0.36916599999999999</v>
      </c>
    </row>
    <row r="27" spans="1:8" x14ac:dyDescent="0.25">
      <c r="A27" s="19" t="s">
        <v>17</v>
      </c>
      <c r="B27" s="20">
        <v>5072.0125630000002</v>
      </c>
      <c r="C27" s="21">
        <v>2063.2332769999998</v>
      </c>
      <c r="D27" s="21">
        <v>1410.2454069999999</v>
      </c>
      <c r="E27" s="21">
        <v>932.80758500000002</v>
      </c>
      <c r="F27" s="21">
        <v>501.88301300000001</v>
      </c>
      <c r="G27" s="21">
        <v>163.64301800000001</v>
      </c>
      <c r="H27" s="21">
        <v>0.200263</v>
      </c>
    </row>
    <row r="28" spans="1:8" x14ac:dyDescent="0.25">
      <c r="A28" s="19" t="s">
        <v>16</v>
      </c>
      <c r="B28" s="20">
        <v>5019.2290439999997</v>
      </c>
      <c r="C28" s="21">
        <v>2217.891196</v>
      </c>
      <c r="D28" s="21">
        <v>1319.1734569999999</v>
      </c>
      <c r="E28" s="21">
        <v>850.882521</v>
      </c>
      <c r="F28" s="21">
        <v>449.208304</v>
      </c>
      <c r="G28" s="21">
        <v>182.027928</v>
      </c>
      <c r="H28" s="21">
        <v>4.5637999999999998E-2</v>
      </c>
    </row>
    <row r="29" spans="1:8" x14ac:dyDescent="0.25">
      <c r="A29" s="19" t="s">
        <v>15</v>
      </c>
      <c r="B29" s="20">
        <v>4927.8254019999995</v>
      </c>
      <c r="C29" s="21">
        <v>1732.0115639999999</v>
      </c>
      <c r="D29" s="21">
        <v>1284.7348570000001</v>
      </c>
      <c r="E29" s="21">
        <v>1288.5038079999999</v>
      </c>
      <c r="F29" s="21">
        <v>519.83320600000002</v>
      </c>
      <c r="G29" s="21">
        <v>102.50374000000001</v>
      </c>
      <c r="H29" s="21">
        <v>0.23822699999999999</v>
      </c>
    </row>
    <row r="30" spans="1:8" x14ac:dyDescent="0.25">
      <c r="A30" s="19" t="s">
        <v>14</v>
      </c>
      <c r="B30" s="20">
        <v>4305.7348590000001</v>
      </c>
      <c r="C30" s="21">
        <v>1477.4039950000001</v>
      </c>
      <c r="D30" s="21">
        <v>1275.8325630000002</v>
      </c>
      <c r="E30" s="21">
        <v>954.69869999999992</v>
      </c>
      <c r="F30" s="21">
        <v>489.00316600000002</v>
      </c>
      <c r="G30" s="21">
        <v>107.82105199999999</v>
      </c>
      <c r="H30" s="21">
        <v>0.975383</v>
      </c>
    </row>
    <row r="31" spans="1:8" x14ac:dyDescent="0.25">
      <c r="A31" s="19" t="s">
        <v>13</v>
      </c>
      <c r="B31" s="20">
        <v>4948.4886569999999</v>
      </c>
      <c r="C31" s="21">
        <v>1873.263379</v>
      </c>
      <c r="D31" s="21">
        <v>1318.636438</v>
      </c>
      <c r="E31" s="21">
        <v>1116.4456710000002</v>
      </c>
      <c r="F31" s="21">
        <v>433.78343199999995</v>
      </c>
      <c r="G31" s="21">
        <v>205.23700299999999</v>
      </c>
      <c r="H31" s="21">
        <v>1.1227339999999999</v>
      </c>
    </row>
    <row r="32" spans="1:8" x14ac:dyDescent="0.25">
      <c r="A32" s="19" t="s">
        <v>12</v>
      </c>
      <c r="B32" s="20">
        <v>4999.6516320000001</v>
      </c>
      <c r="C32" s="21">
        <v>2364.8011940000001</v>
      </c>
      <c r="D32" s="21">
        <v>1187.1622690000002</v>
      </c>
      <c r="E32" s="21">
        <v>786.02974199999994</v>
      </c>
      <c r="F32" s="21">
        <v>464.17337300000003</v>
      </c>
      <c r="G32" s="21">
        <v>196.12980100000001</v>
      </c>
      <c r="H32" s="21">
        <v>1.3552529999999998</v>
      </c>
    </row>
    <row r="33" spans="1:8" x14ac:dyDescent="0.25">
      <c r="A33" s="19" t="s">
        <v>11</v>
      </c>
      <c r="B33" s="20">
        <v>4428.7999960000006</v>
      </c>
      <c r="C33" s="21">
        <v>1609.0424499999999</v>
      </c>
      <c r="D33" s="21">
        <v>1165.7087819999999</v>
      </c>
      <c r="E33" s="21">
        <v>1024.78063</v>
      </c>
      <c r="F33" s="21">
        <v>476.20073400000001</v>
      </c>
      <c r="G33" s="21">
        <v>151.15606</v>
      </c>
      <c r="H33" s="21">
        <v>1.9113399999999998</v>
      </c>
    </row>
    <row r="34" spans="1:8" x14ac:dyDescent="0.25">
      <c r="A34" s="19" t="s">
        <v>10</v>
      </c>
      <c r="B34" s="20">
        <v>4985.5086540000002</v>
      </c>
      <c r="C34" s="21">
        <v>2345.2191579999999</v>
      </c>
      <c r="D34" s="21">
        <v>1134.5804879999998</v>
      </c>
      <c r="E34" s="21">
        <v>938.53722400000004</v>
      </c>
      <c r="F34" s="21">
        <v>452.02014700000001</v>
      </c>
      <c r="G34" s="21">
        <v>112.746523</v>
      </c>
      <c r="H34" s="21">
        <v>2.4051140000000002</v>
      </c>
    </row>
    <row r="35" spans="1:8" x14ac:dyDescent="0.25">
      <c r="A35" s="19" t="s">
        <v>9</v>
      </c>
      <c r="B35" s="20">
        <v>5447.1983039999996</v>
      </c>
      <c r="C35" s="21">
        <v>2626.4674210000003</v>
      </c>
      <c r="D35" s="21">
        <v>1201.355957</v>
      </c>
      <c r="E35" s="21">
        <v>1049.2055419999999</v>
      </c>
      <c r="F35" s="21">
        <v>426.87260300000003</v>
      </c>
      <c r="G35" s="21">
        <v>141.22158400000001</v>
      </c>
      <c r="H35" s="21">
        <v>2.0751970000000002</v>
      </c>
    </row>
    <row r="36" spans="1:8" x14ac:dyDescent="0.25">
      <c r="A36" s="19" t="s">
        <v>8</v>
      </c>
      <c r="B36" s="20">
        <v>5256.9686490000004</v>
      </c>
      <c r="C36" s="21">
        <v>2862.0816299999997</v>
      </c>
      <c r="D36" s="21">
        <v>1061.5729779999999</v>
      </c>
      <c r="E36" s="21">
        <v>732.86143700000002</v>
      </c>
      <c r="F36" s="21">
        <v>422.83771999999999</v>
      </c>
      <c r="G36" s="21">
        <v>175.80571700000002</v>
      </c>
      <c r="H36" s="21">
        <v>1.809167</v>
      </c>
    </row>
    <row r="37" spans="1:8" x14ac:dyDescent="0.25">
      <c r="A37" s="19" t="s">
        <v>7</v>
      </c>
      <c r="B37" s="20">
        <v>5405.8659319999997</v>
      </c>
      <c r="C37" s="21">
        <v>2909.2840260000003</v>
      </c>
      <c r="D37" s="21">
        <v>1081.7127840000001</v>
      </c>
      <c r="E37" s="21">
        <v>853.63924299999996</v>
      </c>
      <c r="F37" s="21">
        <v>420.54187999999999</v>
      </c>
      <c r="G37" s="21">
        <v>128.28285700000001</v>
      </c>
      <c r="H37" s="21">
        <v>12.405142</v>
      </c>
    </row>
    <row r="38" spans="1:8" x14ac:dyDescent="0.25">
      <c r="A38" s="19" t="s">
        <v>6</v>
      </c>
      <c r="B38" s="20">
        <v>4938.0612270000001</v>
      </c>
      <c r="C38" s="21">
        <v>2538.3526460000003</v>
      </c>
      <c r="D38" s="21">
        <v>1097.2921289999999</v>
      </c>
      <c r="E38" s="21">
        <v>761.26263800000004</v>
      </c>
      <c r="F38" s="21">
        <v>454.72503600000005</v>
      </c>
      <c r="G38" s="21">
        <v>85.346100000000007</v>
      </c>
      <c r="H38" s="21">
        <v>1.082678</v>
      </c>
    </row>
    <row r="39" spans="1:8" x14ac:dyDescent="0.25">
      <c r="A39" s="19" t="s">
        <v>5</v>
      </c>
      <c r="B39" s="20">
        <v>5793.0363362999997</v>
      </c>
      <c r="C39" s="21">
        <v>3425.6668769999997</v>
      </c>
      <c r="D39" s="21">
        <v>1115.2036883000001</v>
      </c>
      <c r="E39" s="21">
        <v>645.43040199999996</v>
      </c>
      <c r="F39" s="21">
        <v>427.72689100000002</v>
      </c>
      <c r="G39" s="21">
        <v>176.95438300000001</v>
      </c>
      <c r="H39" s="21">
        <v>2.0540949999999998</v>
      </c>
    </row>
    <row r="40" spans="1:8" x14ac:dyDescent="0.25">
      <c r="A40" s="19" t="s">
        <v>4</v>
      </c>
      <c r="B40" s="20">
        <v>6294.2331289999993</v>
      </c>
      <c r="C40" s="21">
        <v>3962.1632119999999</v>
      </c>
      <c r="D40" s="21">
        <v>1036.2815720000001</v>
      </c>
      <c r="E40" s="21">
        <v>681.7198370000001</v>
      </c>
      <c r="F40" s="21">
        <v>437.880042</v>
      </c>
      <c r="G40" s="21">
        <v>174.214551</v>
      </c>
      <c r="H40" s="21">
        <v>1.9739149999999999</v>
      </c>
    </row>
    <row r="41" spans="1:8" x14ac:dyDescent="0.25">
      <c r="A41" s="19" t="s">
        <v>3</v>
      </c>
      <c r="B41" s="20">
        <v>6777.2577780000001</v>
      </c>
      <c r="C41" s="21">
        <v>4268.2022879999995</v>
      </c>
      <c r="D41" s="21">
        <v>1002.302724</v>
      </c>
      <c r="E41" s="21">
        <v>878.56991200000004</v>
      </c>
      <c r="F41" s="21">
        <v>484.38212699999997</v>
      </c>
      <c r="G41" s="21">
        <v>137.36258799999999</v>
      </c>
      <c r="H41" s="21">
        <v>6.4381390000000005</v>
      </c>
    </row>
    <row r="42" spans="1:8" x14ac:dyDescent="0.25">
      <c r="A42" s="19" t="s">
        <v>2</v>
      </c>
      <c r="B42" s="20">
        <v>6304.6399060000003</v>
      </c>
      <c r="C42" s="21">
        <v>4025.8281609999999</v>
      </c>
      <c r="D42" s="21">
        <v>1027.568129</v>
      </c>
      <c r="E42" s="21">
        <v>616.97186899999997</v>
      </c>
      <c r="F42" s="21">
        <v>484.12908600000003</v>
      </c>
      <c r="G42" s="21">
        <v>143.97546700000001</v>
      </c>
      <c r="H42" s="21">
        <v>6.1671940000000003</v>
      </c>
    </row>
    <row r="43" spans="1:8" x14ac:dyDescent="0.25">
      <c r="A43" s="19" t="s">
        <v>1</v>
      </c>
      <c r="B43" s="20">
        <v>6956.2380838999998</v>
      </c>
      <c r="C43" s="21">
        <v>4569.4504649999999</v>
      </c>
      <c r="D43" s="21">
        <v>1036.0593109000001</v>
      </c>
      <c r="E43" s="21">
        <v>703.19305299999996</v>
      </c>
      <c r="F43" s="21">
        <v>482.66865200000001</v>
      </c>
      <c r="G43" s="21">
        <v>163.041856</v>
      </c>
      <c r="H43" s="21">
        <v>1.8247470000000001</v>
      </c>
    </row>
    <row r="44" spans="1:8" x14ac:dyDescent="0.25">
      <c r="A44" s="22" t="s">
        <v>0</v>
      </c>
      <c r="B44" s="23">
        <v>8283.2505904000009</v>
      </c>
      <c r="C44" s="24">
        <v>6074.6701960000009</v>
      </c>
      <c r="D44" s="24">
        <v>933.94052740000006</v>
      </c>
      <c r="E44" s="24">
        <v>589.08364899999992</v>
      </c>
      <c r="F44" s="24">
        <v>521.21531300000004</v>
      </c>
      <c r="G44" s="24">
        <v>162.20267199999998</v>
      </c>
      <c r="H44" s="24">
        <v>2.1382330000000001</v>
      </c>
    </row>
  </sheetData>
  <sortState xmlns:xlrd2="http://schemas.microsoft.com/office/spreadsheetml/2017/richdata2" ref="A7:H44">
    <sortCondition descending="1" ref="A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4571-FC75-4594-8EFE-9EE0429E6936}">
  <dimension ref="A1:H70"/>
  <sheetViews>
    <sheetView tabSelected="1" workbookViewId="0">
      <selection activeCell="B20" sqref="B20"/>
    </sheetView>
  </sheetViews>
  <sheetFormatPr defaultRowHeight="15" x14ac:dyDescent="0.25"/>
  <cols>
    <col min="2" max="2" width="13.42578125" customWidth="1"/>
    <col min="3" max="3" width="16.42578125" customWidth="1"/>
    <col min="4" max="4" width="17.28515625" bestFit="1" customWidth="1"/>
    <col min="5" max="5" width="15.5703125" bestFit="1" customWidth="1"/>
    <col min="6" max="6" width="20.42578125" bestFit="1" customWidth="1"/>
    <col min="7" max="7" width="21.7109375" bestFit="1" customWidth="1"/>
    <col min="8" max="8" width="13.28515625" bestFit="1" customWidth="1"/>
  </cols>
  <sheetData>
    <row r="1" spans="1:8" s="28" customFormat="1" ht="15" customHeight="1" x14ac:dyDescent="0.25">
      <c r="A1" s="26" t="s">
        <v>65</v>
      </c>
      <c r="C1" s="41"/>
    </row>
    <row r="2" spans="1:8" s="28" customFormat="1" ht="15" customHeight="1" x14ac:dyDescent="0.25">
      <c r="A2" s="26" t="s">
        <v>61</v>
      </c>
    </row>
    <row r="3" spans="1:8" s="28" customFormat="1" ht="15" customHeight="1" x14ac:dyDescent="0.25">
      <c r="A3" s="28" t="s">
        <v>47</v>
      </c>
    </row>
    <row r="4" spans="1:8" s="28" customFormat="1" x14ac:dyDescent="0.25"/>
    <row r="5" spans="1:8" s="28" customFormat="1" x14ac:dyDescent="0.25">
      <c r="A5" s="28" t="s">
        <v>62</v>
      </c>
    </row>
    <row r="6" spans="1:8" x14ac:dyDescent="0.25">
      <c r="A6" s="3" t="s">
        <v>60</v>
      </c>
      <c r="B6" s="4" t="s">
        <v>29</v>
      </c>
      <c r="C6" s="5" t="s">
        <v>49</v>
      </c>
      <c r="D6" s="5" t="s">
        <v>50</v>
      </c>
      <c r="E6" s="5" t="s">
        <v>51</v>
      </c>
      <c r="F6" s="5" t="s">
        <v>53</v>
      </c>
      <c r="G6" s="5" t="s">
        <v>54</v>
      </c>
      <c r="H6" s="5" t="s">
        <v>55</v>
      </c>
    </row>
    <row r="7" spans="1:8" x14ac:dyDescent="0.25">
      <c r="A7" s="6" t="s">
        <v>59</v>
      </c>
      <c r="B7" s="7" t="s">
        <v>34</v>
      </c>
      <c r="C7" s="8" t="s">
        <v>52</v>
      </c>
      <c r="D7" s="8" t="s">
        <v>50</v>
      </c>
      <c r="E7" s="8" t="s">
        <v>51</v>
      </c>
      <c r="F7" s="8" t="s">
        <v>56</v>
      </c>
      <c r="G7" s="8" t="s">
        <v>57</v>
      </c>
      <c r="H7" s="8" t="s">
        <v>58</v>
      </c>
    </row>
    <row r="8" spans="1:8" s="1" customFormat="1" x14ac:dyDescent="0.25">
      <c r="A8" s="46" t="s">
        <v>137</v>
      </c>
      <c r="B8" s="56">
        <v>476.49599999999998</v>
      </c>
      <c r="C8" s="54">
        <v>425.71899999999999</v>
      </c>
      <c r="D8" s="54">
        <v>36.152000000000001</v>
      </c>
      <c r="E8" s="54">
        <v>10.981999999999999</v>
      </c>
      <c r="F8" s="48">
        <v>0</v>
      </c>
      <c r="G8" s="67">
        <v>0</v>
      </c>
      <c r="H8" s="54">
        <v>3.6429999999999998</v>
      </c>
    </row>
    <row r="9" spans="1:8" s="1" customFormat="1" x14ac:dyDescent="0.25">
      <c r="A9" s="46" t="s">
        <v>136</v>
      </c>
      <c r="B9" s="56">
        <v>481.51100000000002</v>
      </c>
      <c r="C9" s="54">
        <v>437.68400000000003</v>
      </c>
      <c r="D9" s="54">
        <v>31.003</v>
      </c>
      <c r="E9" s="54">
        <v>9.8030000000000008</v>
      </c>
      <c r="F9" s="48">
        <v>0</v>
      </c>
      <c r="G9" s="68">
        <v>0</v>
      </c>
      <c r="H9" s="54">
        <v>3.0209999999999999</v>
      </c>
    </row>
    <row r="10" spans="1:8" s="1" customFormat="1" x14ac:dyDescent="0.25">
      <c r="A10" s="40" t="s">
        <v>135</v>
      </c>
      <c r="B10" s="53">
        <v>438.26100000000002</v>
      </c>
      <c r="C10" s="55">
        <v>392.738</v>
      </c>
      <c r="D10" s="55">
        <v>34.4</v>
      </c>
      <c r="E10" s="55">
        <v>6.319</v>
      </c>
      <c r="F10" s="48">
        <v>0</v>
      </c>
      <c r="G10" s="68">
        <v>0</v>
      </c>
      <c r="H10" s="55">
        <v>4.8040000000000003</v>
      </c>
    </row>
    <row r="11" spans="1:8" s="1" customFormat="1" x14ac:dyDescent="0.25">
      <c r="A11" s="46" t="s">
        <v>134</v>
      </c>
      <c r="B11" s="65">
        <v>624.81500000000005</v>
      </c>
      <c r="C11" s="63">
        <v>563.10400000000004</v>
      </c>
      <c r="D11" s="63">
        <v>47.706000000000003</v>
      </c>
      <c r="E11" s="63">
        <v>7.4139999999999997</v>
      </c>
      <c r="F11" s="48">
        <v>0</v>
      </c>
      <c r="G11" s="68">
        <v>0</v>
      </c>
      <c r="H11" s="63">
        <v>6.5910000000000002</v>
      </c>
    </row>
    <row r="12" spans="1:8" s="1" customFormat="1" x14ac:dyDescent="0.25">
      <c r="A12" s="46" t="s">
        <v>133</v>
      </c>
      <c r="B12" s="65">
        <v>470.721</v>
      </c>
      <c r="C12" s="63">
        <v>420.25</v>
      </c>
      <c r="D12" s="63">
        <v>37.78</v>
      </c>
      <c r="E12" s="63">
        <v>9.9949999999999992</v>
      </c>
      <c r="F12" s="48">
        <v>0</v>
      </c>
      <c r="G12" s="68">
        <v>0</v>
      </c>
      <c r="H12" s="63">
        <v>2.6960000000000002</v>
      </c>
    </row>
    <row r="13" spans="1:8" s="2" customFormat="1" x14ac:dyDescent="0.25">
      <c r="A13" s="69" t="s">
        <v>132</v>
      </c>
      <c r="B13" s="70">
        <v>594.16</v>
      </c>
      <c r="C13" s="71">
        <v>538.63599999999997</v>
      </c>
      <c r="D13" s="71">
        <v>39.570999999999998</v>
      </c>
      <c r="E13" s="71">
        <v>11.78</v>
      </c>
      <c r="F13" s="72">
        <v>0</v>
      </c>
      <c r="G13" s="73">
        <v>2.323</v>
      </c>
      <c r="H13" s="71">
        <v>1.85</v>
      </c>
    </row>
    <row r="14" spans="1:8" s="1" customFormat="1" x14ac:dyDescent="0.25">
      <c r="A14" s="46" t="s">
        <v>131</v>
      </c>
      <c r="B14" s="56">
        <v>555.12699999999995</v>
      </c>
      <c r="C14" s="54">
        <v>482.97300000000001</v>
      </c>
      <c r="D14" s="54">
        <v>26.536000000000001</v>
      </c>
      <c r="E14" s="54">
        <v>12.86</v>
      </c>
      <c r="F14" s="48">
        <v>0</v>
      </c>
      <c r="G14" s="67">
        <v>26.518000000000001</v>
      </c>
      <c r="H14" s="54">
        <v>6.24</v>
      </c>
    </row>
    <row r="15" spans="1:8" s="1" customFormat="1" x14ac:dyDescent="0.25">
      <c r="A15" s="46" t="s">
        <v>130</v>
      </c>
      <c r="B15" s="56">
        <v>852.42899999999997</v>
      </c>
      <c r="C15" s="54">
        <v>713.37</v>
      </c>
      <c r="D15" s="54">
        <v>57.795000000000002</v>
      </c>
      <c r="E15" s="54">
        <v>17.645</v>
      </c>
      <c r="F15" s="48">
        <v>0</v>
      </c>
      <c r="G15" s="68">
        <v>47.372</v>
      </c>
      <c r="H15" s="54">
        <v>16.247</v>
      </c>
    </row>
    <row r="16" spans="1:8" s="1" customFormat="1" x14ac:dyDescent="0.25">
      <c r="A16" s="40" t="s">
        <v>129</v>
      </c>
      <c r="B16" s="53">
        <v>1125.3009999999999</v>
      </c>
      <c r="C16" s="55">
        <v>972.61</v>
      </c>
      <c r="D16" s="55">
        <v>61.792999999999999</v>
      </c>
      <c r="E16" s="55">
        <v>19.826000000000001</v>
      </c>
      <c r="F16" s="48">
        <v>0</v>
      </c>
      <c r="G16" s="68">
        <v>41.872999999999998</v>
      </c>
      <c r="H16" s="55">
        <v>29.199000000000002</v>
      </c>
    </row>
    <row r="17" spans="1:8" s="1" customFormat="1" x14ac:dyDescent="0.25">
      <c r="A17" s="46" t="s">
        <v>128</v>
      </c>
      <c r="B17" s="65">
        <v>753.08500000000004</v>
      </c>
      <c r="C17" s="63">
        <v>643.13400000000001</v>
      </c>
      <c r="D17" s="63">
        <v>52.633000000000003</v>
      </c>
      <c r="E17" s="63">
        <v>17.573</v>
      </c>
      <c r="F17" s="48">
        <v>0</v>
      </c>
      <c r="G17" s="68">
        <v>31.413</v>
      </c>
      <c r="H17" s="63">
        <v>8.3320000000000007</v>
      </c>
    </row>
    <row r="18" spans="1:8" s="1" customFormat="1" x14ac:dyDescent="0.25">
      <c r="A18" s="46" t="s">
        <v>127</v>
      </c>
      <c r="B18" s="65">
        <v>610.70500000000004</v>
      </c>
      <c r="C18" s="63">
        <v>530.52800000000002</v>
      </c>
      <c r="D18" s="63">
        <v>39.015999999999998</v>
      </c>
      <c r="E18" s="63">
        <v>16.073</v>
      </c>
      <c r="F18" s="48">
        <v>0</v>
      </c>
      <c r="G18" s="68">
        <v>22.475000000000001</v>
      </c>
      <c r="H18" s="63">
        <v>2.613</v>
      </c>
    </row>
    <row r="19" spans="1:8" s="1" customFormat="1" x14ac:dyDescent="0.25">
      <c r="A19" s="40" t="s">
        <v>126</v>
      </c>
      <c r="B19" s="66">
        <v>537.97799999999995</v>
      </c>
      <c r="C19" s="64">
        <v>483.42099999999999</v>
      </c>
      <c r="D19" s="64">
        <v>37.790999999999997</v>
      </c>
      <c r="E19" s="64">
        <v>13.422000000000001</v>
      </c>
      <c r="F19" s="48">
        <v>0</v>
      </c>
      <c r="G19" s="68">
        <v>0.32400000000000001</v>
      </c>
      <c r="H19" s="64">
        <v>3.02</v>
      </c>
    </row>
    <row r="20" spans="1:8" s="1" customFormat="1" x14ac:dyDescent="0.25">
      <c r="A20" s="46" t="s">
        <v>125</v>
      </c>
      <c r="B20" s="65">
        <v>374.70299999999997</v>
      </c>
      <c r="C20" s="63">
        <v>330.74700000000001</v>
      </c>
      <c r="D20" s="63">
        <v>26.827999999999999</v>
      </c>
      <c r="E20" s="63">
        <v>13.333</v>
      </c>
      <c r="F20" s="48">
        <v>0</v>
      </c>
      <c r="G20" s="68">
        <v>0</v>
      </c>
      <c r="H20" s="63">
        <v>3.7949999999999999</v>
      </c>
    </row>
    <row r="21" spans="1:8" s="1" customFormat="1" x14ac:dyDescent="0.25">
      <c r="A21" s="40" t="s">
        <v>124</v>
      </c>
      <c r="B21" s="66">
        <v>290.91500000000002</v>
      </c>
      <c r="C21" s="64">
        <v>264.46199999999999</v>
      </c>
      <c r="D21" s="64">
        <v>12.898</v>
      </c>
      <c r="E21" s="64">
        <v>10.17</v>
      </c>
      <c r="F21" s="43">
        <v>0</v>
      </c>
      <c r="G21" s="68">
        <v>0</v>
      </c>
      <c r="H21" s="64">
        <v>3.3849999999999998</v>
      </c>
    </row>
    <row r="22" spans="1:8" s="1" customFormat="1" x14ac:dyDescent="0.25">
      <c r="A22" s="40" t="s">
        <v>123</v>
      </c>
      <c r="B22" s="66">
        <v>236.76</v>
      </c>
      <c r="C22" s="64">
        <v>212.249</v>
      </c>
      <c r="D22" s="64">
        <v>13.736000000000001</v>
      </c>
      <c r="E22" s="64">
        <v>8.0109999999999992</v>
      </c>
      <c r="F22" s="43">
        <v>0</v>
      </c>
      <c r="G22" s="68">
        <v>0</v>
      </c>
      <c r="H22" s="64">
        <v>2.7639999999999998</v>
      </c>
    </row>
    <row r="23" spans="1:8" s="1" customFormat="1" x14ac:dyDescent="0.25">
      <c r="A23" s="46" t="s">
        <v>117</v>
      </c>
      <c r="B23" s="56">
        <v>401.70800000000003</v>
      </c>
      <c r="C23" s="54">
        <v>350.065</v>
      </c>
      <c r="D23" s="54">
        <v>37.133000000000003</v>
      </c>
      <c r="E23" s="54">
        <v>8.6530000000000005</v>
      </c>
      <c r="F23" s="54">
        <v>0</v>
      </c>
      <c r="G23" s="55">
        <v>0</v>
      </c>
      <c r="H23" s="54">
        <v>5.8570000000000277</v>
      </c>
    </row>
    <row r="24" spans="1:8" s="1" customFormat="1" x14ac:dyDescent="0.25">
      <c r="A24" s="46" t="s">
        <v>118</v>
      </c>
      <c r="B24" s="56">
        <v>348.35199999999998</v>
      </c>
      <c r="C24" s="54">
        <v>304.51900000000001</v>
      </c>
      <c r="D24" s="54">
        <v>29.524999999999999</v>
      </c>
      <c r="E24" s="54">
        <v>10.585000000000001</v>
      </c>
      <c r="F24" s="54">
        <v>0</v>
      </c>
      <c r="G24" s="55">
        <v>0</v>
      </c>
      <c r="H24" s="54">
        <v>3.7230000000000132</v>
      </c>
    </row>
    <row r="25" spans="1:8" s="1" customFormat="1" x14ac:dyDescent="0.25">
      <c r="A25" s="40" t="s">
        <v>119</v>
      </c>
      <c r="B25" s="62">
        <v>465.43400000000003</v>
      </c>
      <c r="C25" s="55">
        <v>404.47399999999999</v>
      </c>
      <c r="D25" s="55">
        <v>36.21</v>
      </c>
      <c r="E25" s="55">
        <v>11.66</v>
      </c>
      <c r="F25" s="55">
        <v>0</v>
      </c>
      <c r="G25" s="55">
        <v>9.4160000000000004</v>
      </c>
      <c r="H25" s="55">
        <v>3.674000000000035</v>
      </c>
    </row>
    <row r="26" spans="1:8" s="1" customFormat="1" x14ac:dyDescent="0.25">
      <c r="A26" s="46" t="s">
        <v>115</v>
      </c>
      <c r="B26" s="56">
        <v>394.91500000000002</v>
      </c>
      <c r="C26" s="54">
        <v>336.279</v>
      </c>
      <c r="D26" s="54">
        <v>25.251000000000001</v>
      </c>
      <c r="E26" s="54">
        <v>11.157</v>
      </c>
      <c r="F26" s="54">
        <v>0</v>
      </c>
      <c r="G26" s="54">
        <v>18.837</v>
      </c>
      <c r="H26" s="54">
        <v>3.391</v>
      </c>
    </row>
    <row r="27" spans="1:8" s="1" customFormat="1" x14ac:dyDescent="0.25">
      <c r="A27" s="46" t="s">
        <v>114</v>
      </c>
      <c r="B27" s="56">
        <v>458.63099999999997</v>
      </c>
      <c r="C27" s="54">
        <v>367.17399999999998</v>
      </c>
      <c r="D27" s="54">
        <v>45.302</v>
      </c>
      <c r="E27" s="54">
        <v>12.353</v>
      </c>
      <c r="F27" s="54">
        <v>0</v>
      </c>
      <c r="G27" s="54">
        <v>30.771999999999998</v>
      </c>
      <c r="H27" s="54">
        <v>3.03</v>
      </c>
    </row>
    <row r="28" spans="1:8" s="1" customFormat="1" x14ac:dyDescent="0.25">
      <c r="A28" s="40" t="s">
        <v>113</v>
      </c>
      <c r="B28" s="53">
        <v>504.02699999999999</v>
      </c>
      <c r="C28" s="55">
        <v>371.61099999999999</v>
      </c>
      <c r="D28" s="55">
        <v>34.588000000000001</v>
      </c>
      <c r="E28" s="55">
        <v>13.891</v>
      </c>
      <c r="F28" s="55">
        <v>0</v>
      </c>
      <c r="G28" s="55">
        <v>80.584999999999994</v>
      </c>
      <c r="H28" s="55">
        <v>3.3519999999999999</v>
      </c>
    </row>
    <row r="29" spans="1:8" s="1" customFormat="1" x14ac:dyDescent="0.25">
      <c r="A29" s="46" t="s">
        <v>111</v>
      </c>
      <c r="B29" s="47">
        <v>293</v>
      </c>
      <c r="C29" s="48">
        <v>268</v>
      </c>
      <c r="D29" s="48">
        <v>0</v>
      </c>
      <c r="E29" s="48">
        <v>13</v>
      </c>
      <c r="F29" s="48">
        <v>0</v>
      </c>
      <c r="G29" s="48">
        <v>0</v>
      </c>
      <c r="H29" s="48">
        <v>12</v>
      </c>
    </row>
    <row r="30" spans="1:8" s="1" customFormat="1" x14ac:dyDescent="0.25">
      <c r="A30" s="46" t="s">
        <v>110</v>
      </c>
      <c r="B30" s="47">
        <v>176</v>
      </c>
      <c r="C30" s="48">
        <v>163</v>
      </c>
      <c r="D30" s="48">
        <v>0</v>
      </c>
      <c r="E30" s="48">
        <v>10</v>
      </c>
      <c r="F30" s="48">
        <v>0</v>
      </c>
      <c r="G30" s="48">
        <v>0</v>
      </c>
      <c r="H30" s="48">
        <v>3</v>
      </c>
    </row>
    <row r="31" spans="1:8" s="1" customFormat="1" x14ac:dyDescent="0.25">
      <c r="A31" s="40" t="s">
        <v>109</v>
      </c>
      <c r="B31" s="42">
        <v>127</v>
      </c>
      <c r="C31" s="43">
        <v>114</v>
      </c>
      <c r="D31" s="43">
        <v>0</v>
      </c>
      <c r="E31" s="43">
        <v>10</v>
      </c>
      <c r="F31" s="43">
        <v>0</v>
      </c>
      <c r="G31" s="43">
        <v>0</v>
      </c>
      <c r="H31" s="43">
        <v>3</v>
      </c>
    </row>
    <row r="32" spans="1:8" s="1" customFormat="1" x14ac:dyDescent="0.25">
      <c r="A32" s="46" t="s">
        <v>66</v>
      </c>
      <c r="B32" s="47">
        <v>103</v>
      </c>
      <c r="C32" s="48">
        <v>90</v>
      </c>
      <c r="D32" s="48">
        <v>0</v>
      </c>
      <c r="E32" s="48">
        <v>10</v>
      </c>
      <c r="F32" s="48">
        <v>0</v>
      </c>
      <c r="G32" s="48">
        <v>0</v>
      </c>
      <c r="H32" s="48">
        <v>3</v>
      </c>
    </row>
    <row r="33" spans="1:8" s="1" customFormat="1" x14ac:dyDescent="0.25">
      <c r="A33" s="40" t="s">
        <v>67</v>
      </c>
      <c r="B33" s="42">
        <v>104</v>
      </c>
      <c r="C33" s="43">
        <v>92</v>
      </c>
      <c r="D33" s="43">
        <v>0</v>
      </c>
      <c r="E33" s="43">
        <v>9</v>
      </c>
      <c r="F33" s="43">
        <v>0</v>
      </c>
      <c r="G33" s="43">
        <v>0</v>
      </c>
      <c r="H33" s="43">
        <v>3</v>
      </c>
    </row>
    <row r="34" spans="1:8" s="1" customFormat="1" x14ac:dyDescent="0.25">
      <c r="A34" s="40" t="s">
        <v>68</v>
      </c>
      <c r="B34" s="42">
        <v>166</v>
      </c>
      <c r="C34" s="43">
        <v>152</v>
      </c>
      <c r="D34" s="43">
        <v>0</v>
      </c>
      <c r="E34" s="43">
        <v>10</v>
      </c>
      <c r="F34" s="43">
        <v>0</v>
      </c>
      <c r="G34" s="43">
        <v>0</v>
      </c>
      <c r="H34" s="43">
        <v>4</v>
      </c>
    </row>
    <row r="35" spans="1:8" s="1" customFormat="1" x14ac:dyDescent="0.25">
      <c r="A35" s="40" t="s">
        <v>69</v>
      </c>
      <c r="B35" s="42">
        <v>204</v>
      </c>
      <c r="C35" s="43">
        <v>190</v>
      </c>
      <c r="D35" s="43">
        <v>1</v>
      </c>
      <c r="E35" s="43">
        <v>8</v>
      </c>
      <c r="F35" s="43">
        <v>0</v>
      </c>
      <c r="G35" s="43">
        <v>0</v>
      </c>
      <c r="H35" s="43">
        <v>5</v>
      </c>
    </row>
    <row r="36" spans="1:8" s="1" customFormat="1" x14ac:dyDescent="0.25">
      <c r="A36" s="40" t="s">
        <v>70</v>
      </c>
      <c r="B36" s="42">
        <v>218</v>
      </c>
      <c r="C36" s="43">
        <v>203</v>
      </c>
      <c r="D36" s="43">
        <v>0</v>
      </c>
      <c r="E36" s="43">
        <v>11</v>
      </c>
      <c r="F36" s="43">
        <v>0</v>
      </c>
      <c r="G36" s="43">
        <v>0</v>
      </c>
      <c r="H36" s="43">
        <v>4</v>
      </c>
    </row>
    <row r="37" spans="1:8" s="1" customFormat="1" x14ac:dyDescent="0.25">
      <c r="A37" s="40" t="s">
        <v>71</v>
      </c>
      <c r="B37" s="42">
        <v>208</v>
      </c>
      <c r="C37" s="43">
        <v>193</v>
      </c>
      <c r="D37" s="43">
        <v>1</v>
      </c>
      <c r="E37" s="43">
        <v>11</v>
      </c>
      <c r="F37" s="43">
        <v>0</v>
      </c>
      <c r="G37" s="43">
        <v>0</v>
      </c>
      <c r="H37" s="43">
        <v>3</v>
      </c>
    </row>
    <row r="38" spans="1:8" x14ac:dyDescent="0.25">
      <c r="A38" s="40" t="s">
        <v>72</v>
      </c>
      <c r="B38" s="44">
        <v>325</v>
      </c>
      <c r="C38" s="45">
        <v>304</v>
      </c>
      <c r="D38" s="45">
        <v>2</v>
      </c>
      <c r="E38" s="45">
        <v>12</v>
      </c>
      <c r="F38" s="45">
        <v>0</v>
      </c>
      <c r="G38" s="45">
        <v>0</v>
      </c>
      <c r="H38" s="45">
        <v>7</v>
      </c>
    </row>
    <row r="39" spans="1:8" x14ac:dyDescent="0.25">
      <c r="A39" s="9" t="s">
        <v>73</v>
      </c>
      <c r="B39" s="10">
        <v>553</v>
      </c>
      <c r="C39" s="11">
        <v>518</v>
      </c>
      <c r="D39" s="11">
        <v>0</v>
      </c>
      <c r="E39" s="11">
        <v>15</v>
      </c>
      <c r="F39" s="11">
        <v>0</v>
      </c>
      <c r="G39" s="11">
        <v>0</v>
      </c>
      <c r="H39" s="11">
        <v>20</v>
      </c>
    </row>
    <row r="40" spans="1:8" x14ac:dyDescent="0.25">
      <c r="A40" s="9" t="s">
        <v>74</v>
      </c>
      <c r="B40" s="10">
        <v>742</v>
      </c>
      <c r="C40" s="11">
        <v>695</v>
      </c>
      <c r="D40" s="11">
        <v>0</v>
      </c>
      <c r="E40" s="11">
        <v>19</v>
      </c>
      <c r="F40" s="11">
        <v>0</v>
      </c>
      <c r="G40" s="11">
        <v>0</v>
      </c>
      <c r="H40" s="11">
        <v>28</v>
      </c>
    </row>
    <row r="41" spans="1:8" x14ac:dyDescent="0.25">
      <c r="A41" s="40" t="s">
        <v>75</v>
      </c>
      <c r="B41" s="10">
        <v>382</v>
      </c>
      <c r="C41" s="11">
        <v>362</v>
      </c>
      <c r="D41" s="11">
        <v>0</v>
      </c>
      <c r="E41" s="11">
        <v>13</v>
      </c>
      <c r="F41" s="11">
        <v>0</v>
      </c>
      <c r="G41" s="11">
        <v>0</v>
      </c>
      <c r="H41" s="11">
        <v>7</v>
      </c>
    </row>
    <row r="42" spans="1:8" x14ac:dyDescent="0.25">
      <c r="A42" s="9" t="s">
        <v>76</v>
      </c>
      <c r="B42" s="10">
        <v>105</v>
      </c>
      <c r="C42" s="11">
        <v>93</v>
      </c>
      <c r="D42" s="11">
        <v>0</v>
      </c>
      <c r="E42" s="11">
        <v>9</v>
      </c>
      <c r="F42" s="11">
        <v>0</v>
      </c>
      <c r="G42" s="11">
        <v>0</v>
      </c>
      <c r="H42" s="11">
        <v>3</v>
      </c>
    </row>
    <row r="43" spans="1:8" x14ac:dyDescent="0.25">
      <c r="A43" s="9" t="s">
        <v>77</v>
      </c>
      <c r="B43" s="10">
        <v>44</v>
      </c>
      <c r="C43" s="11">
        <v>34</v>
      </c>
      <c r="D43" s="11">
        <v>0</v>
      </c>
      <c r="E43" s="11">
        <v>7</v>
      </c>
      <c r="F43" s="11">
        <v>0</v>
      </c>
      <c r="G43" s="11">
        <v>0</v>
      </c>
      <c r="H43" s="11">
        <v>3</v>
      </c>
    </row>
    <row r="44" spans="1:8" x14ac:dyDescent="0.25">
      <c r="A44" s="9" t="s">
        <v>78</v>
      </c>
      <c r="B44" s="10">
        <v>291</v>
      </c>
      <c r="C44" s="11">
        <v>264</v>
      </c>
      <c r="D44" s="11">
        <v>20</v>
      </c>
      <c r="E44" s="11">
        <v>5</v>
      </c>
      <c r="F44" s="11">
        <v>0</v>
      </c>
      <c r="G44" s="11">
        <v>0</v>
      </c>
      <c r="H44" s="11">
        <v>2</v>
      </c>
    </row>
    <row r="45" spans="1:8" x14ac:dyDescent="0.25">
      <c r="A45" s="9" t="s">
        <v>79</v>
      </c>
      <c r="B45" s="10">
        <v>642</v>
      </c>
      <c r="C45" s="11">
        <v>581</v>
      </c>
      <c r="D45" s="11">
        <v>55</v>
      </c>
      <c r="E45" s="11">
        <v>5</v>
      </c>
      <c r="F45" s="11">
        <v>0</v>
      </c>
      <c r="G45" s="11">
        <v>0</v>
      </c>
      <c r="H45" s="11">
        <v>1</v>
      </c>
    </row>
    <row r="46" spans="1:8" x14ac:dyDescent="0.25">
      <c r="A46" s="9" t="s">
        <v>80</v>
      </c>
      <c r="B46" s="10">
        <v>619</v>
      </c>
      <c r="C46" s="11">
        <v>545</v>
      </c>
      <c r="D46" s="11">
        <v>62</v>
      </c>
      <c r="E46" s="11">
        <v>6</v>
      </c>
      <c r="F46" s="11">
        <v>0</v>
      </c>
      <c r="G46" s="11">
        <v>0</v>
      </c>
      <c r="H46" s="11">
        <v>6</v>
      </c>
    </row>
    <row r="47" spans="1:8" x14ac:dyDescent="0.25">
      <c r="A47" s="9" t="s">
        <v>81</v>
      </c>
      <c r="B47" s="10">
        <v>820</v>
      </c>
      <c r="C47" s="11">
        <v>724</v>
      </c>
      <c r="D47" s="11">
        <v>83</v>
      </c>
      <c r="E47" s="11">
        <v>10</v>
      </c>
      <c r="F47" s="11">
        <v>0</v>
      </c>
      <c r="G47" s="11">
        <v>0</v>
      </c>
      <c r="H47" s="11">
        <v>3</v>
      </c>
    </row>
    <row r="48" spans="1:8" x14ac:dyDescent="0.25">
      <c r="A48" s="9" t="s">
        <v>82</v>
      </c>
      <c r="B48" s="10">
        <v>692</v>
      </c>
      <c r="C48" s="11">
        <v>612</v>
      </c>
      <c r="D48" s="11">
        <v>64</v>
      </c>
      <c r="E48" s="11">
        <v>11</v>
      </c>
      <c r="F48" s="11">
        <v>3</v>
      </c>
      <c r="G48" s="11">
        <v>0</v>
      </c>
      <c r="H48" s="11">
        <v>2</v>
      </c>
    </row>
    <row r="49" spans="1:8" x14ac:dyDescent="0.25">
      <c r="A49" s="9" t="s">
        <v>83</v>
      </c>
      <c r="B49" s="10">
        <v>830</v>
      </c>
      <c r="C49" s="11">
        <v>715</v>
      </c>
      <c r="D49" s="11">
        <v>72</v>
      </c>
      <c r="E49" s="11">
        <v>15</v>
      </c>
      <c r="F49" s="11">
        <v>8</v>
      </c>
      <c r="G49" s="11">
        <v>19</v>
      </c>
      <c r="H49" s="11">
        <v>1</v>
      </c>
    </row>
    <row r="50" spans="1:8" x14ac:dyDescent="0.25">
      <c r="A50" s="9" t="s">
        <v>84</v>
      </c>
      <c r="B50" s="10">
        <v>855</v>
      </c>
      <c r="C50" s="11">
        <v>674</v>
      </c>
      <c r="D50" s="11">
        <v>72</v>
      </c>
      <c r="E50" s="11">
        <v>15</v>
      </c>
      <c r="F50" s="11">
        <v>9</v>
      </c>
      <c r="G50" s="11">
        <v>83</v>
      </c>
      <c r="H50" s="11">
        <v>2</v>
      </c>
    </row>
    <row r="51" spans="1:8" x14ac:dyDescent="0.25">
      <c r="A51" s="9" t="s">
        <v>85</v>
      </c>
      <c r="B51" s="10">
        <v>1255</v>
      </c>
      <c r="C51" s="11">
        <v>949</v>
      </c>
      <c r="D51" s="11">
        <v>108</v>
      </c>
      <c r="E51" s="11">
        <v>19</v>
      </c>
      <c r="F51" s="11">
        <v>10</v>
      </c>
      <c r="G51" s="11">
        <v>161</v>
      </c>
      <c r="H51" s="11">
        <v>8</v>
      </c>
    </row>
    <row r="52" spans="1:8" x14ac:dyDescent="0.25">
      <c r="A52" s="9" t="s">
        <v>86</v>
      </c>
      <c r="B52" s="10">
        <v>1490</v>
      </c>
      <c r="C52" s="11">
        <v>1155</v>
      </c>
      <c r="D52" s="11">
        <v>119</v>
      </c>
      <c r="E52" s="11">
        <v>22</v>
      </c>
      <c r="F52" s="11">
        <v>12</v>
      </c>
      <c r="G52" s="11">
        <v>157</v>
      </c>
      <c r="H52" s="11">
        <v>25</v>
      </c>
    </row>
    <row r="53" spans="1:8" x14ac:dyDescent="0.25">
      <c r="A53" s="9" t="s">
        <v>87</v>
      </c>
      <c r="B53" s="10">
        <v>1164</v>
      </c>
      <c r="C53" s="11">
        <v>922</v>
      </c>
      <c r="D53" s="11">
        <v>96</v>
      </c>
      <c r="E53" s="11">
        <v>6</v>
      </c>
      <c r="F53" s="11">
        <v>9</v>
      </c>
      <c r="G53" s="11">
        <v>129</v>
      </c>
      <c r="H53" s="11">
        <v>2</v>
      </c>
    </row>
    <row r="54" spans="1:8" x14ac:dyDescent="0.25">
      <c r="A54" s="9" t="s">
        <v>88</v>
      </c>
      <c r="B54" s="10">
        <v>966</v>
      </c>
      <c r="C54" s="11">
        <v>755</v>
      </c>
      <c r="D54" s="11">
        <v>86</v>
      </c>
      <c r="E54" s="11">
        <v>4</v>
      </c>
      <c r="F54" s="11">
        <v>8</v>
      </c>
      <c r="G54" s="11">
        <v>108</v>
      </c>
      <c r="H54" s="11">
        <v>5</v>
      </c>
    </row>
    <row r="55" spans="1:8" x14ac:dyDescent="0.25">
      <c r="A55" s="9" t="s">
        <v>89</v>
      </c>
      <c r="B55" s="10">
        <v>777</v>
      </c>
      <c r="C55" s="11">
        <v>674</v>
      </c>
      <c r="D55" s="11">
        <v>81</v>
      </c>
      <c r="E55" s="11">
        <v>3</v>
      </c>
      <c r="F55" s="11">
        <v>8</v>
      </c>
      <c r="G55" s="11">
        <v>4</v>
      </c>
      <c r="H55" s="11">
        <v>7</v>
      </c>
    </row>
    <row r="56" spans="1:8" x14ac:dyDescent="0.25">
      <c r="A56" s="9" t="s">
        <v>90</v>
      </c>
      <c r="B56" s="10">
        <v>659</v>
      </c>
      <c r="C56" s="11">
        <v>591</v>
      </c>
      <c r="D56" s="11">
        <v>60</v>
      </c>
      <c r="E56" s="11">
        <v>3</v>
      </c>
      <c r="F56" s="11">
        <v>2</v>
      </c>
      <c r="G56" s="11">
        <v>0</v>
      </c>
      <c r="H56" s="11">
        <v>3</v>
      </c>
    </row>
    <row r="57" spans="1:8" x14ac:dyDescent="0.25">
      <c r="A57" s="9" t="s">
        <v>91</v>
      </c>
      <c r="B57" s="10">
        <v>605</v>
      </c>
      <c r="C57" s="11">
        <v>550</v>
      </c>
      <c r="D57" s="11">
        <v>46</v>
      </c>
      <c r="E57" s="11">
        <v>3</v>
      </c>
      <c r="F57" s="11">
        <v>0</v>
      </c>
      <c r="G57" s="11">
        <v>0</v>
      </c>
      <c r="H57" s="11">
        <v>6</v>
      </c>
    </row>
    <row r="58" spans="1:8" x14ac:dyDescent="0.25">
      <c r="A58" s="9" t="s">
        <v>92</v>
      </c>
      <c r="B58" s="10">
        <v>526</v>
      </c>
      <c r="C58" s="11">
        <v>474</v>
      </c>
      <c r="D58" s="11">
        <v>46</v>
      </c>
      <c r="E58" s="11">
        <v>3</v>
      </c>
      <c r="F58" s="11">
        <v>0</v>
      </c>
      <c r="G58" s="11">
        <v>0</v>
      </c>
      <c r="H58" s="11">
        <v>3</v>
      </c>
    </row>
    <row r="59" spans="1:8" x14ac:dyDescent="0.25">
      <c r="A59" s="9" t="s">
        <v>93</v>
      </c>
      <c r="B59" s="10">
        <v>838</v>
      </c>
      <c r="C59" s="11">
        <v>742</v>
      </c>
      <c r="D59" s="11">
        <v>80</v>
      </c>
      <c r="E59" s="11">
        <v>2</v>
      </c>
      <c r="F59" s="11">
        <v>6</v>
      </c>
      <c r="G59" s="11">
        <v>0</v>
      </c>
      <c r="H59" s="11">
        <v>8</v>
      </c>
    </row>
    <row r="60" spans="1:8" x14ac:dyDescent="0.25">
      <c r="A60" s="9" t="s">
        <v>94</v>
      </c>
      <c r="B60" s="10">
        <v>675</v>
      </c>
      <c r="C60" s="11">
        <v>601</v>
      </c>
      <c r="D60" s="11">
        <v>63</v>
      </c>
      <c r="E60" s="11">
        <v>3</v>
      </c>
      <c r="F60" s="11">
        <v>6</v>
      </c>
      <c r="G60" s="11">
        <v>0</v>
      </c>
      <c r="H60" s="11">
        <v>2</v>
      </c>
    </row>
    <row r="61" spans="1:8" x14ac:dyDescent="0.25">
      <c r="A61" s="9" t="s">
        <v>95</v>
      </c>
      <c r="B61" s="10">
        <v>800</v>
      </c>
      <c r="C61" s="11">
        <v>697</v>
      </c>
      <c r="D61" s="11">
        <v>73</v>
      </c>
      <c r="E61" s="11">
        <v>3</v>
      </c>
      <c r="F61" s="11">
        <v>11</v>
      </c>
      <c r="G61" s="11">
        <v>14</v>
      </c>
      <c r="H61" s="11">
        <v>2</v>
      </c>
    </row>
    <row r="62" spans="1:8" x14ac:dyDescent="0.25">
      <c r="A62" s="9" t="s">
        <v>96</v>
      </c>
      <c r="B62" s="10">
        <v>822</v>
      </c>
      <c r="C62" s="11">
        <v>665</v>
      </c>
      <c r="D62" s="11">
        <v>76</v>
      </c>
      <c r="E62" s="11">
        <v>3</v>
      </c>
      <c r="F62" s="11">
        <v>8</v>
      </c>
      <c r="G62" s="11">
        <v>68</v>
      </c>
      <c r="H62" s="11">
        <v>2</v>
      </c>
    </row>
    <row r="63" spans="1:8" x14ac:dyDescent="0.25">
      <c r="A63" s="9" t="s">
        <v>97</v>
      </c>
      <c r="B63" s="10">
        <v>1214</v>
      </c>
      <c r="C63" s="11">
        <v>920</v>
      </c>
      <c r="D63" s="11">
        <v>109</v>
      </c>
      <c r="E63" s="11">
        <v>3</v>
      </c>
      <c r="F63" s="11">
        <v>11</v>
      </c>
      <c r="G63" s="11">
        <v>164</v>
      </c>
      <c r="H63" s="11">
        <v>7</v>
      </c>
    </row>
    <row r="64" spans="1:8" x14ac:dyDescent="0.25">
      <c r="A64" s="9" t="s">
        <v>98</v>
      </c>
      <c r="B64" s="10">
        <v>1442</v>
      </c>
      <c r="C64" s="11">
        <v>1142</v>
      </c>
      <c r="D64" s="11">
        <v>116</v>
      </c>
      <c r="E64" s="11">
        <v>3</v>
      </c>
      <c r="F64" s="11">
        <v>13</v>
      </c>
      <c r="G64" s="11">
        <v>149</v>
      </c>
      <c r="H64" s="11">
        <v>19</v>
      </c>
    </row>
    <row r="65" spans="1:8" x14ac:dyDescent="0.25">
      <c r="A65" s="9" t="s">
        <v>99</v>
      </c>
      <c r="B65" s="10">
        <v>1141</v>
      </c>
      <c r="C65" s="11">
        <v>891</v>
      </c>
      <c r="D65" s="11">
        <v>99</v>
      </c>
      <c r="E65" s="11">
        <v>3</v>
      </c>
      <c r="F65" s="11">
        <v>10</v>
      </c>
      <c r="G65" s="11">
        <v>135</v>
      </c>
      <c r="H65" s="11">
        <v>3</v>
      </c>
    </row>
    <row r="66" spans="1:8" x14ac:dyDescent="0.25">
      <c r="A66" s="9" t="s">
        <v>100</v>
      </c>
      <c r="B66" s="10">
        <v>991</v>
      </c>
      <c r="C66" s="11">
        <v>777</v>
      </c>
      <c r="D66" s="11">
        <v>90</v>
      </c>
      <c r="E66" s="11">
        <v>3</v>
      </c>
      <c r="F66" s="11">
        <v>12</v>
      </c>
      <c r="G66" s="11">
        <v>107</v>
      </c>
      <c r="H66" s="11">
        <v>2</v>
      </c>
    </row>
    <row r="67" spans="1:8" x14ac:dyDescent="0.25">
      <c r="A67" s="11" t="s">
        <v>101</v>
      </c>
      <c r="B67" s="10">
        <v>771</v>
      </c>
      <c r="C67" s="11">
        <v>672</v>
      </c>
      <c r="D67" s="11">
        <v>85</v>
      </c>
      <c r="E67" s="11">
        <v>3</v>
      </c>
      <c r="F67" s="11">
        <v>8</v>
      </c>
      <c r="G67" s="11">
        <v>1</v>
      </c>
      <c r="H67" s="11">
        <v>2</v>
      </c>
    </row>
    <row r="68" spans="1:8" x14ac:dyDescent="0.25">
      <c r="A68" s="11" t="s">
        <v>102</v>
      </c>
      <c r="B68" s="10">
        <v>700</v>
      </c>
      <c r="C68" s="11">
        <v>614</v>
      </c>
      <c r="D68" s="11">
        <v>78</v>
      </c>
      <c r="E68" s="11">
        <v>3</v>
      </c>
      <c r="F68" s="11">
        <v>2</v>
      </c>
      <c r="G68" s="11">
        <v>0</v>
      </c>
      <c r="H68" s="11">
        <v>3</v>
      </c>
    </row>
    <row r="69" spans="1:8" x14ac:dyDescent="0.25">
      <c r="A69" s="11" t="s">
        <v>103</v>
      </c>
      <c r="B69" s="10">
        <v>623</v>
      </c>
      <c r="C69" s="11">
        <v>548</v>
      </c>
      <c r="D69" s="11">
        <v>67</v>
      </c>
      <c r="E69" s="11">
        <v>3</v>
      </c>
      <c r="F69" s="11">
        <v>0</v>
      </c>
      <c r="G69" s="11">
        <v>0</v>
      </c>
      <c r="H69" s="11">
        <v>5</v>
      </c>
    </row>
    <row r="70" spans="1:8" x14ac:dyDescent="0.25">
      <c r="A70" s="13" t="s">
        <v>104</v>
      </c>
      <c r="B70" s="12">
        <v>602</v>
      </c>
      <c r="C70" s="13">
        <v>519</v>
      </c>
      <c r="D70" s="13">
        <v>71</v>
      </c>
      <c r="E70" s="13">
        <v>2</v>
      </c>
      <c r="F70" s="13">
        <v>0</v>
      </c>
      <c r="G70" s="13">
        <v>0</v>
      </c>
      <c r="H70" s="13">
        <v>10</v>
      </c>
    </row>
  </sheetData>
  <sortState xmlns:xlrd2="http://schemas.microsoft.com/office/spreadsheetml/2017/richdata2" ref="A33:J57">
    <sortCondition descending="1" ref="A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6A13-6545-4405-B313-91E871C0E9DE}">
  <dimension ref="A1:E43"/>
  <sheetViews>
    <sheetView workbookViewId="0">
      <selection activeCell="K20" sqref="K20"/>
    </sheetView>
  </sheetViews>
  <sheetFormatPr defaultRowHeight="15" x14ac:dyDescent="0.25"/>
  <cols>
    <col min="1" max="1" width="11.42578125" style="2" customWidth="1"/>
    <col min="2" max="2" width="11.7109375" style="2" customWidth="1"/>
    <col min="3" max="3" width="19.42578125" style="2" customWidth="1"/>
    <col min="4" max="4" width="22.85546875" style="2" bestFit="1" customWidth="1"/>
    <col min="5" max="5" width="27.7109375" style="2" customWidth="1"/>
    <col min="6" max="16384" width="9.140625" style="2"/>
  </cols>
  <sheetData>
    <row r="1" spans="1:5" x14ac:dyDescent="0.25">
      <c r="A1" s="39" t="s">
        <v>28</v>
      </c>
    </row>
    <row r="2" spans="1:5" x14ac:dyDescent="0.25">
      <c r="A2" s="39" t="s">
        <v>30</v>
      </c>
    </row>
    <row r="3" spans="1:5" x14ac:dyDescent="0.25">
      <c r="A3" s="2" t="s">
        <v>47</v>
      </c>
    </row>
    <row r="5" spans="1:5" x14ac:dyDescent="0.25">
      <c r="A5" s="31" t="s">
        <v>60</v>
      </c>
      <c r="B5" s="31" t="s">
        <v>29</v>
      </c>
      <c r="C5" s="32" t="s">
        <v>25</v>
      </c>
      <c r="D5" s="32" t="s">
        <v>26</v>
      </c>
      <c r="E5" s="32" t="s">
        <v>27</v>
      </c>
    </row>
    <row r="6" spans="1:5" x14ac:dyDescent="0.25">
      <c r="A6" s="7" t="s">
        <v>59</v>
      </c>
      <c r="B6" s="7" t="s">
        <v>34</v>
      </c>
      <c r="C6" s="8" t="s">
        <v>31</v>
      </c>
      <c r="D6" s="8" t="s">
        <v>32</v>
      </c>
      <c r="E6" s="8" t="s">
        <v>33</v>
      </c>
    </row>
    <row r="7" spans="1:5" x14ac:dyDescent="0.25">
      <c r="A7" s="49" t="s">
        <v>139</v>
      </c>
      <c r="B7" s="57">
        <v>1717</v>
      </c>
      <c r="C7" s="58">
        <v>319</v>
      </c>
      <c r="D7" s="58">
        <v>1398</v>
      </c>
      <c r="E7" s="58">
        <v>0</v>
      </c>
    </row>
    <row r="8" spans="1:5" x14ac:dyDescent="0.25">
      <c r="A8" s="33" t="s">
        <v>138</v>
      </c>
      <c r="B8" s="34">
        <v>1600</v>
      </c>
      <c r="C8" s="35">
        <v>327</v>
      </c>
      <c r="D8" s="35">
        <v>1272</v>
      </c>
      <c r="E8" s="35">
        <v>1</v>
      </c>
    </row>
    <row r="9" spans="1:5" x14ac:dyDescent="0.25">
      <c r="A9" s="49" t="s">
        <v>122</v>
      </c>
      <c r="B9" s="57">
        <v>1937</v>
      </c>
      <c r="C9" s="58">
        <v>371</v>
      </c>
      <c r="D9" s="58">
        <v>1456</v>
      </c>
      <c r="E9" s="58">
        <v>110</v>
      </c>
    </row>
    <row r="10" spans="1:5" x14ac:dyDescent="0.25">
      <c r="A10" s="33" t="s">
        <v>121</v>
      </c>
      <c r="B10" s="34">
        <v>1948</v>
      </c>
      <c r="C10" s="35">
        <v>411</v>
      </c>
      <c r="D10" s="35">
        <v>1469</v>
      </c>
      <c r="E10" s="35">
        <v>68</v>
      </c>
    </row>
    <row r="11" spans="1:5" x14ac:dyDescent="0.25">
      <c r="A11" s="33" t="s">
        <v>120</v>
      </c>
      <c r="B11" s="34">
        <v>1645</v>
      </c>
      <c r="C11" s="35">
        <v>349</v>
      </c>
      <c r="D11" s="35">
        <v>1296</v>
      </c>
      <c r="E11" s="35">
        <v>0</v>
      </c>
    </row>
    <row r="12" spans="1:5" x14ac:dyDescent="0.25">
      <c r="A12" s="49" t="s">
        <v>116</v>
      </c>
      <c r="B12" s="57">
        <v>1809</v>
      </c>
      <c r="C12" s="58">
        <v>367</v>
      </c>
      <c r="D12" s="58">
        <v>1436</v>
      </c>
      <c r="E12" s="58">
        <v>6</v>
      </c>
    </row>
    <row r="13" spans="1:5" x14ac:dyDescent="0.25">
      <c r="A13" s="49" t="s">
        <v>112</v>
      </c>
      <c r="B13" s="57">
        <v>2010</v>
      </c>
      <c r="C13" s="58">
        <v>492</v>
      </c>
      <c r="D13" s="58">
        <v>1479</v>
      </c>
      <c r="E13" s="58">
        <v>39</v>
      </c>
    </row>
    <row r="14" spans="1:5" x14ac:dyDescent="0.25">
      <c r="A14" s="33" t="s">
        <v>108</v>
      </c>
      <c r="B14" s="34">
        <v>1836</v>
      </c>
      <c r="C14" s="35">
        <v>436</v>
      </c>
      <c r="D14" s="35">
        <v>1400</v>
      </c>
      <c r="E14" s="35">
        <v>0</v>
      </c>
    </row>
    <row r="15" spans="1:5" x14ac:dyDescent="0.25">
      <c r="A15" s="33" t="s">
        <v>107</v>
      </c>
      <c r="B15" s="34">
        <v>1678</v>
      </c>
      <c r="C15" s="35">
        <v>359</v>
      </c>
      <c r="D15" s="35">
        <v>1319</v>
      </c>
      <c r="E15" s="35">
        <v>0</v>
      </c>
    </row>
    <row r="16" spans="1:5" x14ac:dyDescent="0.25">
      <c r="A16" s="33" t="s">
        <v>106</v>
      </c>
      <c r="B16" s="34">
        <v>1768</v>
      </c>
      <c r="C16" s="35">
        <v>394</v>
      </c>
      <c r="D16" s="35">
        <v>1374</v>
      </c>
      <c r="E16" s="35">
        <v>0</v>
      </c>
    </row>
    <row r="17" spans="1:5" x14ac:dyDescent="0.25">
      <c r="A17" s="33" t="s">
        <v>105</v>
      </c>
      <c r="B17" s="34">
        <v>2123</v>
      </c>
      <c r="C17" s="35">
        <v>426</v>
      </c>
      <c r="D17" s="35">
        <v>1697</v>
      </c>
      <c r="E17" s="35">
        <v>0</v>
      </c>
    </row>
    <row r="18" spans="1:5" x14ac:dyDescent="0.25">
      <c r="A18" s="33" t="s">
        <v>64</v>
      </c>
      <c r="B18" s="34">
        <v>1612</v>
      </c>
      <c r="C18" s="35">
        <v>440</v>
      </c>
      <c r="D18" s="35">
        <v>1172</v>
      </c>
      <c r="E18" s="35">
        <v>0</v>
      </c>
    </row>
    <row r="19" spans="1:5" x14ac:dyDescent="0.25">
      <c r="A19" s="33" t="s">
        <v>24</v>
      </c>
      <c r="B19" s="34">
        <f t="shared" ref="B19:B43" si="0">SUM(C19:E19)</f>
        <v>1585</v>
      </c>
      <c r="C19" s="35">
        <v>377</v>
      </c>
      <c r="D19" s="35">
        <v>1208</v>
      </c>
      <c r="E19" s="35">
        <v>0</v>
      </c>
    </row>
    <row r="20" spans="1:5" x14ac:dyDescent="0.25">
      <c r="A20" s="33" t="s">
        <v>23</v>
      </c>
      <c r="B20" s="34">
        <f t="shared" si="0"/>
        <v>1893</v>
      </c>
      <c r="C20" s="35">
        <v>386</v>
      </c>
      <c r="D20" s="35">
        <v>1498</v>
      </c>
      <c r="E20" s="35">
        <v>9</v>
      </c>
    </row>
    <row r="21" spans="1:5" x14ac:dyDescent="0.25">
      <c r="A21" s="33" t="s">
        <v>22</v>
      </c>
      <c r="B21" s="34">
        <f t="shared" si="0"/>
        <v>2290</v>
      </c>
      <c r="C21" s="35">
        <v>453</v>
      </c>
      <c r="D21" s="35">
        <v>1627</v>
      </c>
      <c r="E21" s="35">
        <v>210</v>
      </c>
    </row>
    <row r="22" spans="1:5" x14ac:dyDescent="0.25">
      <c r="A22" s="33" t="s">
        <v>21</v>
      </c>
      <c r="B22" s="34">
        <f t="shared" si="0"/>
        <v>2039</v>
      </c>
      <c r="C22" s="35">
        <v>483</v>
      </c>
      <c r="D22" s="35">
        <v>1430</v>
      </c>
      <c r="E22" s="35">
        <v>126</v>
      </c>
    </row>
    <row r="23" spans="1:5" x14ac:dyDescent="0.25">
      <c r="A23" s="33" t="s">
        <v>20</v>
      </c>
      <c r="B23" s="34">
        <f t="shared" si="0"/>
        <v>1632</v>
      </c>
      <c r="C23" s="35">
        <v>421</v>
      </c>
      <c r="D23" s="35">
        <v>1211</v>
      </c>
      <c r="E23" s="35">
        <v>0</v>
      </c>
    </row>
    <row r="24" spans="1:5" x14ac:dyDescent="0.25">
      <c r="A24" s="33" t="s">
        <v>19</v>
      </c>
      <c r="B24" s="34">
        <f t="shared" si="0"/>
        <v>1841</v>
      </c>
      <c r="C24" s="35">
        <v>456</v>
      </c>
      <c r="D24" s="35">
        <v>1379</v>
      </c>
      <c r="E24" s="35">
        <v>6</v>
      </c>
    </row>
    <row r="25" spans="1:5" x14ac:dyDescent="0.25">
      <c r="A25" s="33" t="s">
        <v>18</v>
      </c>
      <c r="B25" s="34">
        <f t="shared" si="0"/>
        <v>2135</v>
      </c>
      <c r="C25" s="35">
        <v>470</v>
      </c>
      <c r="D25" s="35">
        <v>1460</v>
      </c>
      <c r="E25" s="35">
        <v>205</v>
      </c>
    </row>
    <row r="26" spans="1:5" x14ac:dyDescent="0.25">
      <c r="A26" s="33" t="s">
        <v>17</v>
      </c>
      <c r="B26" s="34">
        <f t="shared" si="0"/>
        <v>1967</v>
      </c>
      <c r="C26" s="35">
        <v>432</v>
      </c>
      <c r="D26" s="35">
        <v>1398</v>
      </c>
      <c r="E26" s="35">
        <v>137</v>
      </c>
    </row>
    <row r="27" spans="1:5" x14ac:dyDescent="0.25">
      <c r="A27" s="33" t="s">
        <v>16</v>
      </c>
      <c r="B27" s="34">
        <f t="shared" si="0"/>
        <v>1709</v>
      </c>
      <c r="C27" s="35">
        <v>396</v>
      </c>
      <c r="D27" s="35">
        <v>1313</v>
      </c>
      <c r="E27" s="35">
        <v>0</v>
      </c>
    </row>
    <row r="28" spans="1:5" x14ac:dyDescent="0.25">
      <c r="A28" s="33" t="s">
        <v>15</v>
      </c>
      <c r="B28" s="34">
        <f t="shared" si="0"/>
        <v>1757</v>
      </c>
      <c r="C28" s="35">
        <v>404</v>
      </c>
      <c r="D28" s="35">
        <v>1348</v>
      </c>
      <c r="E28" s="35">
        <v>5</v>
      </c>
    </row>
    <row r="29" spans="1:5" x14ac:dyDescent="0.25">
      <c r="A29" s="33" t="s">
        <v>14</v>
      </c>
      <c r="B29" s="34">
        <f t="shared" si="0"/>
        <v>2226</v>
      </c>
      <c r="C29" s="35">
        <v>399</v>
      </c>
      <c r="D29" s="35">
        <v>1637</v>
      </c>
      <c r="E29" s="35">
        <v>190</v>
      </c>
    </row>
    <row r="30" spans="1:5" x14ac:dyDescent="0.25">
      <c r="A30" s="33" t="s">
        <v>13</v>
      </c>
      <c r="B30" s="34">
        <f t="shared" si="0"/>
        <v>2055</v>
      </c>
      <c r="C30" s="35">
        <v>421</v>
      </c>
      <c r="D30" s="35">
        <v>1513</v>
      </c>
      <c r="E30" s="35">
        <v>121</v>
      </c>
    </row>
    <row r="31" spans="1:5" x14ac:dyDescent="0.25">
      <c r="A31" s="33" t="s">
        <v>12</v>
      </c>
      <c r="B31" s="34">
        <f t="shared" si="0"/>
        <v>1678</v>
      </c>
      <c r="C31" s="35">
        <v>453</v>
      </c>
      <c r="D31" s="35">
        <v>1225</v>
      </c>
      <c r="E31" s="35">
        <v>0</v>
      </c>
    </row>
    <row r="32" spans="1:5" x14ac:dyDescent="0.25">
      <c r="A32" s="33" t="s">
        <v>11</v>
      </c>
      <c r="B32" s="34">
        <f t="shared" si="0"/>
        <v>1762</v>
      </c>
      <c r="C32" s="35">
        <v>453</v>
      </c>
      <c r="D32" s="35">
        <v>1304</v>
      </c>
      <c r="E32" s="35">
        <v>5</v>
      </c>
    </row>
    <row r="33" spans="1:5" x14ac:dyDescent="0.25">
      <c r="A33" s="33" t="s">
        <v>10</v>
      </c>
      <c r="B33" s="34">
        <f t="shared" si="0"/>
        <v>2042</v>
      </c>
      <c r="C33" s="35">
        <v>465</v>
      </c>
      <c r="D33" s="35">
        <v>1415</v>
      </c>
      <c r="E33" s="35">
        <v>162</v>
      </c>
    </row>
    <row r="34" spans="1:5" x14ac:dyDescent="0.25">
      <c r="A34" s="33" t="s">
        <v>9</v>
      </c>
      <c r="B34" s="34">
        <f t="shared" si="0"/>
        <v>1944</v>
      </c>
      <c r="C34" s="35">
        <v>441</v>
      </c>
      <c r="D34" s="35">
        <v>1398</v>
      </c>
      <c r="E34" s="35">
        <v>105</v>
      </c>
    </row>
    <row r="35" spans="1:5" x14ac:dyDescent="0.25">
      <c r="A35" s="33" t="s">
        <v>8</v>
      </c>
      <c r="B35" s="34">
        <f t="shared" si="0"/>
        <v>1622</v>
      </c>
      <c r="C35" s="35">
        <v>432</v>
      </c>
      <c r="D35" s="35">
        <v>1190</v>
      </c>
      <c r="E35" s="35">
        <v>0</v>
      </c>
    </row>
    <row r="36" spans="1:5" x14ac:dyDescent="0.25">
      <c r="A36" s="33" t="s">
        <v>7</v>
      </c>
      <c r="B36" s="34">
        <f t="shared" si="0"/>
        <v>1690</v>
      </c>
      <c r="C36" s="35">
        <v>406</v>
      </c>
      <c r="D36" s="35">
        <v>1279</v>
      </c>
      <c r="E36" s="35">
        <v>5</v>
      </c>
    </row>
    <row r="37" spans="1:5" x14ac:dyDescent="0.25">
      <c r="A37" s="33" t="s">
        <v>6</v>
      </c>
      <c r="B37" s="34">
        <f t="shared" si="0"/>
        <v>1922</v>
      </c>
      <c r="C37" s="35">
        <v>403</v>
      </c>
      <c r="D37" s="35">
        <v>1353</v>
      </c>
      <c r="E37" s="35">
        <v>166</v>
      </c>
    </row>
    <row r="38" spans="1:5" x14ac:dyDescent="0.25">
      <c r="A38" s="33" t="s">
        <v>5</v>
      </c>
      <c r="B38" s="34">
        <f t="shared" si="0"/>
        <v>1858</v>
      </c>
      <c r="C38" s="35">
        <v>447</v>
      </c>
      <c r="D38" s="35">
        <v>1301</v>
      </c>
      <c r="E38" s="35">
        <v>110</v>
      </c>
    </row>
    <row r="39" spans="1:5" x14ac:dyDescent="0.25">
      <c r="A39" s="33" t="s">
        <v>4</v>
      </c>
      <c r="B39" s="34">
        <f t="shared" si="0"/>
        <v>1611</v>
      </c>
      <c r="C39" s="35">
        <v>428</v>
      </c>
      <c r="D39" s="35">
        <v>1183</v>
      </c>
      <c r="E39" s="35">
        <v>0</v>
      </c>
    </row>
    <row r="40" spans="1:5" x14ac:dyDescent="0.25">
      <c r="A40" s="33" t="s">
        <v>3</v>
      </c>
      <c r="B40" s="34">
        <f t="shared" si="0"/>
        <v>1616</v>
      </c>
      <c r="C40" s="35">
        <v>471</v>
      </c>
      <c r="D40" s="35">
        <v>1144</v>
      </c>
      <c r="E40" s="35">
        <v>1</v>
      </c>
    </row>
    <row r="41" spans="1:5" x14ac:dyDescent="0.25">
      <c r="A41" s="33" t="s">
        <v>2</v>
      </c>
      <c r="B41" s="34">
        <f t="shared" si="0"/>
        <v>1871</v>
      </c>
      <c r="C41" s="35">
        <v>460</v>
      </c>
      <c r="D41" s="35">
        <v>1230</v>
      </c>
      <c r="E41" s="35">
        <v>181</v>
      </c>
    </row>
    <row r="42" spans="1:5" x14ac:dyDescent="0.25">
      <c r="A42" s="33" t="s">
        <v>1</v>
      </c>
      <c r="B42" s="34">
        <f t="shared" si="0"/>
        <v>1767</v>
      </c>
      <c r="C42" s="35">
        <v>499</v>
      </c>
      <c r="D42" s="35">
        <v>1148</v>
      </c>
      <c r="E42" s="35">
        <v>120</v>
      </c>
    </row>
    <row r="43" spans="1:5" x14ac:dyDescent="0.25">
      <c r="A43" s="36" t="s">
        <v>0</v>
      </c>
      <c r="B43" s="37">
        <f t="shared" si="0"/>
        <v>1610</v>
      </c>
      <c r="C43" s="38">
        <v>551</v>
      </c>
      <c r="D43" s="38">
        <v>1059</v>
      </c>
      <c r="E43" s="38">
        <v>0</v>
      </c>
    </row>
  </sheetData>
  <sortState xmlns:xlrd2="http://schemas.microsoft.com/office/spreadsheetml/2017/richdata2" ref="A19:E43">
    <sortCondition descending="1"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Kaubamaht_Cargo volume</vt:lpstr>
      <vt:lpstr>Reisijad_Passengers</vt:lpstr>
      <vt:lpstr>Laevakülastused_Vessel calls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Zirel</dc:creator>
  <cp:lastModifiedBy>Marju Zirel</cp:lastModifiedBy>
  <cp:lastPrinted>2020-07-07T12:01:07Z</cp:lastPrinted>
  <dcterms:created xsi:type="dcterms:W3CDTF">2020-06-09T11:34:26Z</dcterms:created>
  <dcterms:modified xsi:type="dcterms:W3CDTF">2023-04-06T13:40:30Z</dcterms:modified>
</cp:coreProperties>
</file>